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4年\2024年12月\HP資料\"/>
    </mc:Choice>
  </mc:AlternateContent>
  <xr:revisionPtr revIDLastSave="0" documentId="8_{FCC0AC00-BBEC-41B5-9192-9A8D76D4F00D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5" i="4" l="1"/>
  <c r="AB6" i="1"/>
  <c r="AA15" i="1"/>
  <c r="AA7" i="1"/>
  <c r="AA6" i="1"/>
  <c r="AA55" i="1" l="1"/>
  <c r="AA56" i="5"/>
  <c r="AA51" i="5"/>
  <c r="AA6" i="4" l="1"/>
  <c r="AB21" i="5" l="1"/>
  <c r="AA21" i="5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A57" i="5"/>
  <c r="AA55" i="5"/>
  <c r="AA53" i="5"/>
  <c r="AA49" i="5"/>
  <c r="AB48" i="5"/>
  <c r="AA47" i="5"/>
  <c r="AA45" i="5"/>
  <c r="AA43" i="5"/>
  <c r="AA41" i="5"/>
  <c r="AA39" i="5"/>
  <c r="AB37" i="5"/>
  <c r="AA37" i="5"/>
  <c r="AA35" i="5"/>
  <c r="AA33" i="5"/>
  <c r="AB32" i="5"/>
  <c r="AA31" i="5"/>
  <c r="AA29" i="5"/>
  <c r="AA27" i="5"/>
  <c r="AA25" i="5"/>
  <c r="AA23" i="5"/>
  <c r="AA19" i="5"/>
  <c r="AA17" i="5"/>
  <c r="AA15" i="5"/>
  <c r="AA13" i="5"/>
  <c r="AA11" i="5"/>
  <c r="AA9" i="5"/>
  <c r="AA7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A52" i="5"/>
  <c r="AA20" i="5"/>
  <c r="AB18" i="5"/>
  <c r="AA16" i="5"/>
  <c r="AB14" i="5"/>
  <c r="AA12" i="5"/>
  <c r="AB10" i="5"/>
  <c r="AB53" i="5"/>
  <c r="AB54" i="5"/>
  <c r="AB6" i="5"/>
  <c r="AA6" i="5"/>
  <c r="AB7" i="5"/>
  <c r="AB50" i="1"/>
  <c r="AB52" i="5"/>
  <c r="AB51" i="5"/>
  <c r="AB57" i="5"/>
  <c r="AB56" i="5"/>
  <c r="AB55" i="5"/>
  <c r="AA54" i="5"/>
  <c r="AB50" i="5"/>
  <c r="AA50" i="5"/>
  <c r="AB49" i="5"/>
  <c r="AA48" i="5"/>
  <c r="AB47" i="5"/>
  <c r="AB46" i="5"/>
  <c r="AA46" i="5"/>
  <c r="AB45" i="5"/>
  <c r="AB44" i="5"/>
  <c r="AA44" i="5"/>
  <c r="AB43" i="5"/>
  <c r="AB42" i="5"/>
  <c r="AA42" i="5"/>
  <c r="AB41" i="5"/>
  <c r="AB40" i="5"/>
  <c r="AA40" i="5"/>
  <c r="AB39" i="5"/>
  <c r="AB38" i="5"/>
  <c r="AA38" i="5"/>
  <c r="AB36" i="5"/>
  <c r="AA36" i="5"/>
  <c r="AB35" i="5"/>
  <c r="AB34" i="5"/>
  <c r="AA34" i="5"/>
  <c r="AB33" i="5"/>
  <c r="AA32" i="5"/>
  <c r="AB31" i="5"/>
  <c r="AB30" i="5"/>
  <c r="AA30" i="5"/>
  <c r="AB29" i="5"/>
  <c r="AB28" i="5"/>
  <c r="AA28" i="5"/>
  <c r="AB27" i="5"/>
  <c r="AB26" i="5"/>
  <c r="AA26" i="5"/>
  <c r="AB25" i="5"/>
  <c r="AB24" i="5"/>
  <c r="AA24" i="5"/>
  <c r="AB23" i="5"/>
  <c r="AB22" i="5"/>
  <c r="AA22" i="5"/>
  <c r="AB20" i="5"/>
  <c r="AB19" i="5"/>
  <c r="AA18" i="5"/>
  <c r="AB17" i="5"/>
  <c r="AB16" i="5"/>
  <c r="AB15" i="5"/>
  <c r="AA14" i="5"/>
  <c r="AB13" i="5"/>
  <c r="AB12" i="5"/>
  <c r="AB11" i="5"/>
  <c r="AA10" i="5"/>
  <c r="AB9" i="5"/>
  <c r="AB8" i="5"/>
  <c r="AA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<sst xmlns="http://schemas.openxmlformats.org/spreadsheetml/2006/main" count="539" uniqueCount="253">
  <si>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</si>
  <si>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</si>
  <si>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</si>
  <si>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</si>
  <si>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</si>
  <si>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</si>
  <si>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</si>
  <si>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</si>
  <si>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</si>
  <si>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</si>
  <si>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</si>
  <si>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</si>
  <si>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</si>
  <si>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</si>
  <si>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</si>
  <si>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</si>
  <si>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</si>
  <si>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</si>
  <si>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</si>
  <si>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</si>
  <si>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</si>
  <si>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</si>
  <si>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</si>
  <si>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</si>
  <si>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</si>
  <si>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</si>
  <si>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</si>
  <si>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</si>
  <si>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</si>
  <si>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</si>
  <si>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</si>
  <si>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</si>
  <si>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</si>
  <si>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</si>
  <si>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</si>
  <si>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</si>
  <si>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</si>
  <si>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</si>
  <si>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</si>
  <si>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</si>
  <si>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</si>
  <si>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</si>
  <si>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</si>
  <si>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</si>
  <si>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</si>
  <si>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</si>
  <si>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</si>
  <si>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</si>
  <si>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</si>
  <si>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</si>
  <si>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</si>
  <si>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</si>
  <si>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</si>
  <si>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</si>
  <si>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</si>
  <si>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</si>
  <si>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</si>
  <si>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</si>
  <si>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</si>
  <si>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</si>
  <si>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</si>
  <si>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</si>
  <si>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</si>
  <si>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</si>
  <si>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</si>
  <si>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</si>
  <si>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</si>
  <si>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</si>
  <si>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</si>
  <si>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</si>
  <si>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</si>
  <si>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</si>
  <si>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</si>
  <si>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</si>
  <si>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</si>
  <si>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</si>
  <si>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</si>
  <si>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</si>
  <si>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</si>
  <si>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</si>
  <si>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</si>
  <si>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</si>
  <si>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</si>
  <si>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</si>
  <si>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</si>
  <si>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</si>
  <si>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</si>
  <si>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</si>
  <si>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</si>
  <si>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</si>
  <si>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</si>
  <si>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</si>
  <si>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</si>
  <si>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</si>
  <si>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</si>
  <si>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</si>
  <si>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</si>
  <si>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</si>
  <si>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</si>
  <si>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</si>
  <si>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</si>
  <si>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</si>
  <si>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</si>
  <si>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</si>
  <si>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</si>
  <si>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</si>
  <si>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</si>
  <si>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</si>
  <si>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</si>
  <si>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</si>
  <si>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</si>
  <si>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</si>
  <si>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</si>
  <si>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</si>
  <si>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</si>
  <si>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</si>
  <si>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</si>
  <si>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</si>
  <si>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</si>
  <si>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</si>
  <si>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</si>
  <si>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</si>
  <si>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</si>
  <si>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</si>
  <si>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</si>
  <si>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</si>
  <si>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</si>
  <si>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</si>
  <si>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</si>
  <si>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</si>
  <si>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</si>
  <si>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</si>
  <si>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</si>
  <si>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</si>
  <si>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</si>
  <si>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</si>
  <si>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</si>
  <si>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</si>
  <si>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</si>
  <si>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</si>
  <si>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</si>
  <si>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</si>
  <si>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</si>
  <si>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</si>
  <si>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</si>
  <si>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</si>
  <si>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</si>
  <si>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</si>
  <si>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</si>
  <si>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</si>
  <si>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</si>
  <si>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</si>
  <si>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</si>
  <si>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</si>
  <si>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</si>
  <si>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</si>
  <si>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</si>
  <si>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</si>
  <si>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</si>
  <si>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</si>
  <si>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</si>
  <si>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</si>
  <si>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</si>
  <si>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</si>
  <si>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</si>
  <si>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</si>
  <si>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</si>
  <si>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</si>
  <si>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</si>
  <si>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</si>
  <si>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</si>
  <si>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</si>
  <si>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</si>
  <si>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</si>
  <si>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</si>
  <si>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</si>
  <si>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</si>
  <si>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</si>
  <si>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</si>
  <si>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</si>
  <si>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ポリビニルアルコール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</si>
  <si>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</si>
  <si>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</si>
  <si>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</si>
  <si>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</si>
  <si>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</si>
  <si>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</si>
  <si>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</si>
  <si>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</si>
  <si>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</si>
  <si>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</si>
  <si>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</si>
  <si>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</si>
  <si>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</si>
  <si>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</si>
  <si>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</si>
  <si>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</si>
  <si>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</si>
  <si>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</si>
  <si>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</si>
  <si>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</si>
  <si>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</si>
  <si>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</si>
  <si>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</si>
  <si>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</si>
  <si>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</si>
  <si>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</si>
  <si>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</si>
  <si>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</si>
  <si>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</si>
  <si>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</si>
  <si>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</si>
  <si>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</si>
  <si>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</si>
  <si>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</si>
  <si>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</si>
  <si>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</si>
  <si>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</si>
  <si>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</si>
  <si>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</si>
  <si>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</si>
  <si>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</si>
  <si>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</si>
  <si>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</si>
  <si>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</si>
  <si>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</si>
  <si>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</si>
  <si>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</si>
  <si>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</si>
  <si>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その他のオレフィン重合体</t>
    <phoneticPr fontId="2"/>
  </si>
  <si>
    <t>　　その他のスチレン重合体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</si>
  <si>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</si>
  <si>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</si>
  <si>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</si>
  <si>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</si>
  <si>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</si>
  <si>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　バイオポリエチレン</t>
    <phoneticPr fontId="2"/>
  </si>
  <si>
    <t>　ポリ乳酸</t>
    <rPh sb="3" eb="5">
      <t>ニュウサン</t>
    </rPh>
    <phoneticPr fontId="3"/>
  </si>
  <si>
    <t>　その他飽和ポリエステル</t>
    <rPh sb="3" eb="4">
      <t>タ</t>
    </rPh>
    <rPh sb="4" eb="6">
      <t>ホウワ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</si>
  <si>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</si>
  <si>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</si>
  <si>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</si>
  <si>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</si>
  <si>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</si>
  <si>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</si>
  <si>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</si>
  <si>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</si>
  <si>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</si>
  <si>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</si>
  <si>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２０２４年 （Ｒ６）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</si>
  <si>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２０２４年 （Ｒ６)　プラスチック製品輸出実績　単位：数量（トン）、金額（百万円）</t>
    <rPh sb="4" eb="5">
      <t>ネン</t>
    </rPh>
    <rPh sb="17" eb="19">
      <t>セイヒン</t>
    </rPh>
    <phoneticPr fontId="2"/>
  </si>
  <si>
    <t>２０２４年 （Ｒ６）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</si>
  <si>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２０２４年 （Ｒ６）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</si>
</sst>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8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Normal="10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249</v>
      </c>
      <c r="E2" s="6"/>
    </row>
    <row r="3" spans="1:35" ht="15" customHeight="1" thickBot="1" x14ac:dyDescent="0.2"/>
    <row r="4" spans="1:35" s="19" customFormat="1" ht="17.25" customHeight="1" x14ac:dyDescent="0.15">
      <c r="B4" s="146" t="s">
        <v>243</v>
      </c>
      <c r="C4" s="133" t="s">
        <v>0</v>
      </c>
      <c r="D4" s="133"/>
      <c r="E4" s="144" t="s">
        <v>1</v>
      </c>
      <c r="F4" s="145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36" t="s">
        <v>24</v>
      </c>
      <c r="AD4" s="137"/>
      <c r="AF4" s="20"/>
      <c r="AG4" s="20"/>
      <c r="AH4" s="20"/>
      <c r="AI4" s="20"/>
    </row>
    <row r="5" spans="1:35" ht="17.25" customHeight="1" thickBot="1" x14ac:dyDescent="0.2">
      <c r="B5" s="147"/>
      <c r="C5" s="26" t="s">
        <v>144</v>
      </c>
      <c r="D5" s="26" t="s">
        <v>145</v>
      </c>
      <c r="E5" s="27" t="s">
        <v>144</v>
      </c>
      <c r="F5" s="28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38"/>
      <c r="AD5" s="139"/>
    </row>
    <row r="6" spans="1:35" ht="20.100000000000001" customHeight="1" thickTop="1" x14ac:dyDescent="0.15">
      <c r="B6" s="29" t="s">
        <v>146</v>
      </c>
      <c r="C6" s="30">
        <v>2036.3469999999998</v>
      </c>
      <c r="D6" s="31">
        <v>1782.895</v>
      </c>
      <c r="E6" s="44">
        <v>2938.29</v>
      </c>
      <c r="F6" s="30">
        <v>2419.6019999999999</v>
      </c>
      <c r="G6" s="30">
        <v>2778.8179999999998</v>
      </c>
      <c r="H6" s="31">
        <v>2339.9769999999999</v>
      </c>
      <c r="I6" s="44">
        <v>2887.26</v>
      </c>
      <c r="J6" s="44">
        <v>2551.335</v>
      </c>
      <c r="K6" s="44">
        <v>2626.6579999999999</v>
      </c>
      <c r="L6" s="44">
        <v>2250.6889999999999</v>
      </c>
      <c r="M6" s="44">
        <v>2794.7029999999995</v>
      </c>
      <c r="N6" s="44">
        <v>2301.1149999999998</v>
      </c>
      <c r="O6" s="44">
        <v>2973.6959999999999</v>
      </c>
      <c r="P6" s="44">
        <v>2703.7940000000003</v>
      </c>
      <c r="Q6" s="44">
        <v>2513.799</v>
      </c>
      <c r="R6" s="44">
        <v>2310.6529999999998</v>
      </c>
      <c r="S6" s="44">
        <v>2638.1930000000002</v>
      </c>
      <c r="T6" s="44">
        <v>2374.16</v>
      </c>
      <c r="U6" s="44">
        <v>2945.6879999999996</v>
      </c>
      <c r="V6" s="44">
        <v>2675.2469999999998</v>
      </c>
      <c r="W6" s="44"/>
      <c r="X6" s="44"/>
      <c r="Y6" s="44"/>
      <c r="Z6" s="44"/>
      <c r="AA6" s="30">
        <f>+C6+E6+G6+I6+K6+M6+O6+Q6+S6+U6+W6+Y6</f>
        <v>27133.451999999994</v>
      </c>
      <c r="AB6" s="31">
        <f>+D6+F6+H6+J6+L6+N6+P6+R6+T6+V6+X6+Z6</f>
        <v>23709.466999999997</v>
      </c>
      <c r="AC6" s="122" t="s">
        <v>25</v>
      </c>
      <c r="AD6" s="123"/>
    </row>
    <row r="7" spans="1:35" ht="20.100000000000001" customHeight="1" x14ac:dyDescent="0.15">
      <c r="B7" s="29" t="s">
        <v>147</v>
      </c>
      <c r="C7" s="30">
        <v>30.04</v>
      </c>
      <c r="D7" s="31">
        <v>19.875</v>
      </c>
      <c r="E7" s="45">
        <v>69.872</v>
      </c>
      <c r="F7" s="30">
        <v>38.741</v>
      </c>
      <c r="G7" s="30">
        <v>113.441</v>
      </c>
      <c r="H7" s="31">
        <v>56.972999999999999</v>
      </c>
      <c r="I7" s="45">
        <v>176.65299999999999</v>
      </c>
      <c r="J7" s="45">
        <v>73.546000000000006</v>
      </c>
      <c r="K7" s="45">
        <v>115.184</v>
      </c>
      <c r="L7" s="45">
        <v>53.957999999999998</v>
      </c>
      <c r="M7" s="45">
        <v>143.52799999999999</v>
      </c>
      <c r="N7" s="45">
        <v>47.014000000000003</v>
      </c>
      <c r="O7" s="45">
        <v>116.759</v>
      </c>
      <c r="P7" s="45">
        <v>55.978999999999999</v>
      </c>
      <c r="Q7" s="45">
        <v>154.971</v>
      </c>
      <c r="R7" s="45">
        <v>68.185000000000002</v>
      </c>
      <c r="S7" s="45">
        <v>78.576999999999998</v>
      </c>
      <c r="T7" s="45">
        <v>35.503999999999998</v>
      </c>
      <c r="U7" s="45">
        <v>122.089</v>
      </c>
      <c r="V7" s="45">
        <v>59.771999999999998</v>
      </c>
      <c r="W7" s="45"/>
      <c r="X7" s="45"/>
      <c r="Y7" s="45"/>
      <c r="Z7" s="45"/>
      <c r="AA7" s="30">
        <f>+C7+E7+G7+I7+K7+M7+O7+Q7+S7+U7+W7+Y7</f>
        <v>1121.114</v>
      </c>
      <c r="AB7" s="31">
        <f t="shared" ref="AB7:AB15" si="0">+D7+F7+H7+J7+L7+N7+P7+R7+T7+V7+X7+Z7</f>
        <v>509.54699999999997</v>
      </c>
      <c r="AC7" s="124" t="s">
        <v>26</v>
      </c>
      <c r="AD7" s="32"/>
    </row>
    <row r="8" spans="1:35" ht="20.100000000000001" customHeight="1" x14ac:dyDescent="0.15">
      <c r="B8" s="29" t="s">
        <v>148</v>
      </c>
      <c r="C8" s="30">
        <v>540.08999999999992</v>
      </c>
      <c r="D8" s="31">
        <v>272.72500000000002</v>
      </c>
      <c r="E8" s="45">
        <v>774.93799999999999</v>
      </c>
      <c r="F8" s="30">
        <v>371.09999999999997</v>
      </c>
      <c r="G8" s="30">
        <v>737.38800000000003</v>
      </c>
      <c r="H8" s="31">
        <v>353.26599999999996</v>
      </c>
      <c r="I8" s="45">
        <v>407.33500000000004</v>
      </c>
      <c r="J8" s="45">
        <v>217.96699999999998</v>
      </c>
      <c r="K8" s="45">
        <v>666.13800000000003</v>
      </c>
      <c r="L8" s="45">
        <v>338.61</v>
      </c>
      <c r="M8" s="45">
        <v>605.60299999999995</v>
      </c>
      <c r="N8" s="45">
        <v>315.572</v>
      </c>
      <c r="O8" s="45">
        <v>561.61400000000003</v>
      </c>
      <c r="P8" s="45">
        <v>272.3</v>
      </c>
      <c r="Q8" s="45">
        <v>636.08000000000004</v>
      </c>
      <c r="R8" s="45">
        <v>321.26099999999997</v>
      </c>
      <c r="S8" s="45">
        <v>796.82100000000003</v>
      </c>
      <c r="T8" s="45">
        <v>381.78399999999999</v>
      </c>
      <c r="U8" s="45">
        <v>676.08600000000001</v>
      </c>
      <c r="V8" s="45">
        <v>363.00900000000001</v>
      </c>
      <c r="W8" s="45"/>
      <c r="X8" s="45"/>
      <c r="Y8" s="45"/>
      <c r="Z8" s="45"/>
      <c r="AA8" s="30">
        <f t="shared" ref="AA8:AA14" si="1">+C8+E8+G8+I8+K8+M8+O8+Q8+S8+U8+W8+Y8</f>
        <v>6402.0929999999998</v>
      </c>
      <c r="AB8" s="31">
        <f t="shared" si="0"/>
        <v>3207.5940000000005</v>
      </c>
      <c r="AC8" s="124" t="s">
        <v>27</v>
      </c>
      <c r="AD8" s="32"/>
    </row>
    <row r="9" spans="1:35" ht="20.100000000000001" customHeight="1" x14ac:dyDescent="0.15">
      <c r="B9" s="29" t="s">
        <v>149</v>
      </c>
      <c r="C9" s="30">
        <v>18409.535</v>
      </c>
      <c r="D9" s="31">
        <v>3753.306</v>
      </c>
      <c r="E9" s="45">
        <v>19076.481000000003</v>
      </c>
      <c r="F9" s="30">
        <v>4262.2820000000002</v>
      </c>
      <c r="G9" s="30">
        <v>24979.025999999998</v>
      </c>
      <c r="H9" s="31">
        <v>5505.107</v>
      </c>
      <c r="I9" s="45">
        <v>19051.603999999999</v>
      </c>
      <c r="J9" s="45">
        <v>4380.4790000000003</v>
      </c>
      <c r="K9" s="45">
        <v>17450.097000000002</v>
      </c>
      <c r="L9" s="45">
        <v>4224.57</v>
      </c>
      <c r="M9" s="45">
        <v>19251.523000000001</v>
      </c>
      <c r="N9" s="45">
        <v>4930.7570000000005</v>
      </c>
      <c r="O9" s="45">
        <v>15955.457</v>
      </c>
      <c r="P9" s="45">
        <v>4185.3609999999999</v>
      </c>
      <c r="Q9" s="45">
        <v>17954.106</v>
      </c>
      <c r="R9" s="45">
        <v>4571.2290000000003</v>
      </c>
      <c r="S9" s="45">
        <v>18611.705999999998</v>
      </c>
      <c r="T9" s="45">
        <v>4657.0929999999998</v>
      </c>
      <c r="U9" s="45">
        <v>18808.407999999999</v>
      </c>
      <c r="V9" s="45">
        <v>5094.5720000000001</v>
      </c>
      <c r="W9" s="45"/>
      <c r="X9" s="45"/>
      <c r="Y9" s="45"/>
      <c r="Z9" s="45"/>
      <c r="AA9" s="30">
        <f t="shared" si="1"/>
        <v>189547.94300000003</v>
      </c>
      <c r="AB9" s="31">
        <f t="shared" si="0"/>
        <v>45564.756000000001</v>
      </c>
      <c r="AC9" s="124" t="s">
        <v>28</v>
      </c>
      <c r="AD9" s="32"/>
    </row>
    <row r="10" spans="1:35" ht="20.100000000000001" customHeight="1" x14ac:dyDescent="0.15">
      <c r="B10" s="29" t="s">
        <v>150</v>
      </c>
      <c r="C10" s="30">
        <v>60.354999999999997</v>
      </c>
      <c r="D10" s="31">
        <v>28.774000000000001</v>
      </c>
      <c r="E10" s="45">
        <v>78.046999999999997</v>
      </c>
      <c r="F10" s="30">
        <v>47.637</v>
      </c>
      <c r="G10" s="30">
        <v>81.117999999999995</v>
      </c>
      <c r="H10" s="31">
        <v>46.584000000000003</v>
      </c>
      <c r="I10" s="45">
        <v>77.209000000000003</v>
      </c>
      <c r="J10" s="45">
        <v>42.832000000000001</v>
      </c>
      <c r="K10" s="45">
        <v>62.442999999999998</v>
      </c>
      <c r="L10" s="45">
        <v>33.908000000000001</v>
      </c>
      <c r="M10" s="45">
        <v>89.081999999999994</v>
      </c>
      <c r="N10" s="45">
        <v>50.01</v>
      </c>
      <c r="O10" s="45">
        <v>82.900999999999996</v>
      </c>
      <c r="P10" s="45">
        <v>46.826999999999998</v>
      </c>
      <c r="Q10" s="45">
        <v>81.367999999999995</v>
      </c>
      <c r="R10" s="45">
        <v>45.24</v>
      </c>
      <c r="S10" s="45">
        <v>70.853999999999999</v>
      </c>
      <c r="T10" s="45">
        <v>47.706000000000003</v>
      </c>
      <c r="U10" s="45">
        <v>93.399000000000001</v>
      </c>
      <c r="V10" s="45">
        <v>53.05</v>
      </c>
      <c r="W10" s="45"/>
      <c r="X10" s="45"/>
      <c r="Y10" s="45"/>
      <c r="Z10" s="45"/>
      <c r="AA10" s="30">
        <f t="shared" si="1"/>
        <v>776.77599999999995</v>
      </c>
      <c r="AB10" s="31">
        <f t="shared" si="0"/>
        <v>442.56800000000004</v>
      </c>
      <c r="AC10" s="124" t="s">
        <v>29</v>
      </c>
      <c r="AD10" s="32"/>
    </row>
    <row r="11" spans="1:35" ht="20.100000000000001" customHeight="1" x14ac:dyDescent="0.15">
      <c r="B11" s="29" t="s">
        <v>151</v>
      </c>
      <c r="C11" s="30">
        <v>739.29200000000003</v>
      </c>
      <c r="D11" s="31">
        <v>653.34100000000001</v>
      </c>
      <c r="E11" s="45">
        <v>1097.7449999999999</v>
      </c>
      <c r="F11" s="30">
        <v>905.16000000000008</v>
      </c>
      <c r="G11" s="30">
        <v>1386.047</v>
      </c>
      <c r="H11" s="31">
        <v>1215.231</v>
      </c>
      <c r="I11" s="45">
        <v>1225.127</v>
      </c>
      <c r="J11" s="45">
        <v>1008.3779999999999</v>
      </c>
      <c r="K11" s="45">
        <v>1195.298</v>
      </c>
      <c r="L11" s="45">
        <v>1048.9740000000002</v>
      </c>
      <c r="M11" s="45">
        <v>1189.8020000000001</v>
      </c>
      <c r="N11" s="45">
        <v>1106.452</v>
      </c>
      <c r="O11" s="45">
        <v>1171.9369999999999</v>
      </c>
      <c r="P11" s="45">
        <v>1154.0329999999999</v>
      </c>
      <c r="Q11" s="45">
        <v>1276.4479999999999</v>
      </c>
      <c r="R11" s="45">
        <v>1077.684</v>
      </c>
      <c r="S11" s="45">
        <v>1033.817</v>
      </c>
      <c r="T11" s="45">
        <v>936.25700000000006</v>
      </c>
      <c r="U11" s="45">
        <v>1216.1469999999999</v>
      </c>
      <c r="V11" s="45">
        <v>1073.0940000000001</v>
      </c>
      <c r="W11" s="45"/>
      <c r="X11" s="45"/>
      <c r="Y11" s="45"/>
      <c r="Z11" s="45"/>
      <c r="AA11" s="30">
        <f t="shared" si="1"/>
        <v>11531.66</v>
      </c>
      <c r="AB11" s="31">
        <f t="shared" si="0"/>
        <v>10178.603999999999</v>
      </c>
      <c r="AC11" s="124" t="s">
        <v>30</v>
      </c>
      <c r="AD11" s="32"/>
    </row>
    <row r="12" spans="1:35" ht="20.100000000000001" customHeight="1" x14ac:dyDescent="0.15">
      <c r="B12" s="29" t="s">
        <v>152</v>
      </c>
      <c r="C12" s="30">
        <v>2842.2539999999999</v>
      </c>
      <c r="D12" s="31">
        <v>4839.9880000000003</v>
      </c>
      <c r="E12" s="45">
        <v>3471.1120000000001</v>
      </c>
      <c r="F12" s="30">
        <v>5742.2969999999996</v>
      </c>
      <c r="G12" s="30">
        <v>3955.8789999999999</v>
      </c>
      <c r="H12" s="31">
        <v>6516.8059999999996</v>
      </c>
      <c r="I12" s="45">
        <v>3768.9169999999999</v>
      </c>
      <c r="J12" s="45">
        <v>6641.9260000000004</v>
      </c>
      <c r="K12" s="45">
        <v>3620.56</v>
      </c>
      <c r="L12" s="45">
        <v>6313.2479999999996</v>
      </c>
      <c r="M12" s="45">
        <v>3616.6619999999998</v>
      </c>
      <c r="N12" s="45">
        <v>6532.3029999999999</v>
      </c>
      <c r="O12" s="45">
        <v>3868.1750000000002</v>
      </c>
      <c r="P12" s="45">
        <v>7244.259</v>
      </c>
      <c r="Q12" s="45">
        <v>3492.0590000000002</v>
      </c>
      <c r="R12" s="45">
        <v>5953.8649999999998</v>
      </c>
      <c r="S12" s="45">
        <v>3308.2240000000002</v>
      </c>
      <c r="T12" s="45">
        <v>5903.4059999999999</v>
      </c>
      <c r="U12" s="45">
        <v>3631.9670000000001</v>
      </c>
      <c r="V12" s="45">
        <v>6687.7619999999997</v>
      </c>
      <c r="W12" s="45"/>
      <c r="X12" s="45"/>
      <c r="Y12" s="45"/>
      <c r="Z12" s="45"/>
      <c r="AA12" s="30">
        <f t="shared" si="1"/>
        <v>35575.808999999994</v>
      </c>
      <c r="AB12" s="31">
        <f t="shared" si="0"/>
        <v>62375.86</v>
      </c>
      <c r="AC12" s="124" t="s">
        <v>31</v>
      </c>
      <c r="AD12" s="32"/>
    </row>
    <row r="13" spans="1:35" ht="20.100000000000001" customHeight="1" x14ac:dyDescent="0.15">
      <c r="B13" s="29" t="s">
        <v>153</v>
      </c>
      <c r="C13" s="30">
        <v>2172.1469999999999</v>
      </c>
      <c r="D13" s="31">
        <v>2222.4490000000001</v>
      </c>
      <c r="E13" s="45">
        <v>2395.4549999999999</v>
      </c>
      <c r="F13" s="30">
        <v>2672.7280000000001</v>
      </c>
      <c r="G13" s="30">
        <v>3486.7460000000001</v>
      </c>
      <c r="H13" s="31">
        <v>3500.22</v>
      </c>
      <c r="I13" s="45">
        <v>2875.875</v>
      </c>
      <c r="J13" s="45">
        <v>3008.2759999999998</v>
      </c>
      <c r="K13" s="45">
        <v>2570.9479999999999</v>
      </c>
      <c r="L13" s="45">
        <v>2867.0160000000001</v>
      </c>
      <c r="M13" s="45">
        <v>2720.9459999999999</v>
      </c>
      <c r="N13" s="45">
        <v>2982.18</v>
      </c>
      <c r="O13" s="45">
        <v>2854.5720000000001</v>
      </c>
      <c r="P13" s="45">
        <v>2930.33</v>
      </c>
      <c r="Q13" s="45">
        <v>2994.1239999999998</v>
      </c>
      <c r="R13" s="45">
        <v>3286.4949999999999</v>
      </c>
      <c r="S13" s="45">
        <v>2835.6770000000001</v>
      </c>
      <c r="T13" s="45">
        <v>2870.596</v>
      </c>
      <c r="U13" s="45">
        <v>3268.8240000000001</v>
      </c>
      <c r="V13" s="45">
        <v>3234.48</v>
      </c>
      <c r="W13" s="45"/>
      <c r="X13" s="45"/>
      <c r="Y13" s="45"/>
      <c r="Z13" s="45"/>
      <c r="AA13" s="30">
        <f t="shared" si="1"/>
        <v>28175.313999999998</v>
      </c>
      <c r="AB13" s="31">
        <f t="shared" si="0"/>
        <v>29574.77</v>
      </c>
      <c r="AC13" s="124" t="s">
        <v>32</v>
      </c>
      <c r="AD13" s="32"/>
    </row>
    <row r="14" spans="1:35" ht="20.100000000000001" customHeight="1" x14ac:dyDescent="0.15">
      <c r="B14" s="38" t="s">
        <v>245</v>
      </c>
      <c r="C14" s="30">
        <v>3586.2309999999998</v>
      </c>
      <c r="D14" s="31">
        <v>7544.9589999999998</v>
      </c>
      <c r="E14" s="45">
        <v>4585.6009999999997</v>
      </c>
      <c r="F14" s="30">
        <v>8443.869999999999</v>
      </c>
      <c r="G14" s="30">
        <v>6540.0450000000001</v>
      </c>
      <c r="H14" s="31">
        <v>10207.187</v>
      </c>
      <c r="I14" s="45">
        <v>6176.9170000000004</v>
      </c>
      <c r="J14" s="45">
        <v>10547.494999999999</v>
      </c>
      <c r="K14" s="45">
        <v>5169.0959999999995</v>
      </c>
      <c r="L14" s="45">
        <v>9220.1440000000002</v>
      </c>
      <c r="M14" s="45">
        <v>5328.75</v>
      </c>
      <c r="N14" s="45">
        <v>9675.9850000000006</v>
      </c>
      <c r="O14" s="45">
        <v>5569.46</v>
      </c>
      <c r="P14" s="45">
        <v>10210.928</v>
      </c>
      <c r="Q14" s="45">
        <v>4373.2619999999997</v>
      </c>
      <c r="R14" s="45">
        <v>8503.2610000000004</v>
      </c>
      <c r="S14" s="45">
        <v>5002.8859999999995</v>
      </c>
      <c r="T14" s="45">
        <v>9414.0709999999999</v>
      </c>
      <c r="U14" s="45">
        <v>5462.9179999999997</v>
      </c>
      <c r="V14" s="45">
        <v>9245.7469999999994</v>
      </c>
      <c r="W14" s="45"/>
      <c r="X14" s="45"/>
      <c r="Y14" s="45"/>
      <c r="Z14" s="45"/>
      <c r="AA14" s="30">
        <f t="shared" si="1"/>
        <v>51795.165999999997</v>
      </c>
      <c r="AB14" s="31">
        <f t="shared" si="0"/>
        <v>93013.646999999997</v>
      </c>
      <c r="AC14" s="124" t="s">
        <v>33</v>
      </c>
      <c r="AD14" s="32"/>
    </row>
    <row r="15" spans="1:35" ht="21.95" customHeight="1" x14ac:dyDescent="0.15">
      <c r="B15" s="39" t="s">
        <v>12</v>
      </c>
      <c r="C15" s="40">
        <v>30416.291000000001</v>
      </c>
      <c r="D15" s="41">
        <v>21118.312000000002</v>
      </c>
      <c r="E15" s="49">
        <v>34487.541000000005</v>
      </c>
      <c r="F15" s="40">
        <v>24903.416999999998</v>
      </c>
      <c r="G15" s="40">
        <v>44058.507999999994</v>
      </c>
      <c r="H15" s="41">
        <v>29741.351000000002</v>
      </c>
      <c r="I15" s="49">
        <v>36646.896999999997</v>
      </c>
      <c r="J15" s="49">
        <v>28472.234</v>
      </c>
      <c r="K15" s="49">
        <v>33476.421999999999</v>
      </c>
      <c r="L15" s="49">
        <v>26351.116999999998</v>
      </c>
      <c r="M15" s="49">
        <v>35740.599000000002</v>
      </c>
      <c r="N15" s="49">
        <v>27941.387999999999</v>
      </c>
      <c r="O15" s="49">
        <v>33154.571000000004</v>
      </c>
      <c r="P15" s="49">
        <v>28803.811000000002</v>
      </c>
      <c r="Q15" s="46">
        <v>33476.216999999997</v>
      </c>
      <c r="R15" s="46">
        <v>26137.873</v>
      </c>
      <c r="S15" s="46">
        <v>34376.754999999997</v>
      </c>
      <c r="T15" s="46">
        <v>26620.577000000001</v>
      </c>
      <c r="U15" s="46">
        <v>36225.526000000005</v>
      </c>
      <c r="V15" s="46">
        <v>28486.732999999997</v>
      </c>
      <c r="W15" s="46"/>
      <c r="X15" s="46"/>
      <c r="Y15" s="46"/>
      <c r="Z15" s="46"/>
      <c r="AA15" s="43">
        <f>+C15+E15+G15+I15+K15+M15+O15+Q15+S15+U15+W15+Y15</f>
        <v>352059.32699999999</v>
      </c>
      <c r="AB15" s="42">
        <f t="shared" si="0"/>
        <v>268576.81299999997</v>
      </c>
      <c r="AC15" s="140" t="s">
        <v>34</v>
      </c>
      <c r="AD15" s="141"/>
    </row>
    <row r="16" spans="1:35" ht="20.100000000000001" customHeight="1" x14ac:dyDescent="0.15">
      <c r="B16" s="29" t="s">
        <v>154</v>
      </c>
      <c r="C16" s="30">
        <v>43564.133999999998</v>
      </c>
      <c r="D16" s="31">
        <v>9979.2200000000012</v>
      </c>
      <c r="E16" s="45">
        <v>49575.941999999995</v>
      </c>
      <c r="F16" s="30">
        <v>10861.786</v>
      </c>
      <c r="G16" s="30">
        <v>59717.849000000002</v>
      </c>
      <c r="H16" s="31">
        <v>13062.210999999999</v>
      </c>
      <c r="I16" s="45">
        <v>53333.720999999998</v>
      </c>
      <c r="J16" s="45">
        <v>12182.425999999999</v>
      </c>
      <c r="K16" s="45">
        <v>51619.971999999994</v>
      </c>
      <c r="L16" s="45">
        <v>12109.772000000001</v>
      </c>
      <c r="M16" s="45">
        <v>49989.564999999995</v>
      </c>
      <c r="N16" s="45">
        <v>11973.219000000001</v>
      </c>
      <c r="O16" s="45">
        <v>52516.601000000002</v>
      </c>
      <c r="P16" s="45">
        <v>12193.46</v>
      </c>
      <c r="Q16" s="45">
        <v>43855.046999999999</v>
      </c>
      <c r="R16" s="45">
        <v>10199.022000000001</v>
      </c>
      <c r="S16" s="45">
        <v>44173.162000000004</v>
      </c>
      <c r="T16" s="45">
        <v>10265.633</v>
      </c>
      <c r="U16" s="45">
        <v>52353.58</v>
      </c>
      <c r="V16" s="45">
        <v>11357.721000000001</v>
      </c>
      <c r="W16" s="45"/>
      <c r="X16" s="45"/>
      <c r="Y16" s="45"/>
      <c r="Z16" s="45"/>
      <c r="AA16" s="30">
        <f t="shared" ref="AA16:AA56" si="2">+C16+E16+G16+I16+K16+M16+O16+Q16+S16+U16+W16+Y16</f>
        <v>500699.57300000003</v>
      </c>
      <c r="AB16" s="31">
        <f t="shared" ref="AB16:AB56" si="3">+D16+F16+H16+J16+L16+N16+P16+R16+T16+V16+X16+Z16</f>
        <v>114184.47000000002</v>
      </c>
      <c r="AC16" s="124" t="s">
        <v>35</v>
      </c>
      <c r="AD16" s="33"/>
    </row>
    <row r="17" spans="2:30" ht="20.100000000000001" customHeight="1" x14ac:dyDescent="0.15">
      <c r="B17" s="34" t="s">
        <v>184</v>
      </c>
      <c r="C17" s="35">
        <v>19696.760999999999</v>
      </c>
      <c r="D17" s="36">
        <v>3192.6480000000001</v>
      </c>
      <c r="E17" s="47">
        <v>19220.387999999999</v>
      </c>
      <c r="F17" s="35">
        <v>2781.3939999999998</v>
      </c>
      <c r="G17" s="35">
        <v>24101.795999999998</v>
      </c>
      <c r="H17" s="36">
        <v>3478.4659999999999</v>
      </c>
      <c r="I17" s="47">
        <v>21500.382000000001</v>
      </c>
      <c r="J17" s="47">
        <v>3341.1039999999998</v>
      </c>
      <c r="K17" s="47">
        <v>21228.593000000001</v>
      </c>
      <c r="L17" s="47">
        <v>3403.502</v>
      </c>
      <c r="M17" s="47">
        <v>20977.999</v>
      </c>
      <c r="N17" s="47">
        <v>3235.3209999999999</v>
      </c>
      <c r="O17" s="47">
        <v>22728.004000000001</v>
      </c>
      <c r="P17" s="47">
        <v>3586.7649999999999</v>
      </c>
      <c r="Q17" s="47">
        <v>16577.001</v>
      </c>
      <c r="R17" s="47">
        <v>2576.7020000000002</v>
      </c>
      <c r="S17" s="47">
        <v>17704.191999999999</v>
      </c>
      <c r="T17" s="47">
        <v>2996.8330000000001</v>
      </c>
      <c r="U17" s="47">
        <v>20681.329000000002</v>
      </c>
      <c r="V17" s="47">
        <v>2916.3229999999999</v>
      </c>
      <c r="W17" s="47"/>
      <c r="X17" s="47"/>
      <c r="Y17" s="47"/>
      <c r="Z17" s="47"/>
      <c r="AA17" s="35">
        <f t="shared" si="2"/>
        <v>204416.44499999998</v>
      </c>
      <c r="AB17" s="36">
        <f t="shared" si="3"/>
        <v>31509.057999999997</v>
      </c>
      <c r="AC17" s="125"/>
      <c r="AD17" s="37" t="s">
        <v>36</v>
      </c>
    </row>
    <row r="18" spans="2:30" ht="20.100000000000001" customHeight="1" x14ac:dyDescent="0.15">
      <c r="B18" s="34" t="s">
        <v>185</v>
      </c>
      <c r="C18" s="35">
        <v>9965.0159999999996</v>
      </c>
      <c r="D18" s="36">
        <v>1727.971</v>
      </c>
      <c r="E18" s="47">
        <v>12342.014999999999</v>
      </c>
      <c r="F18" s="35">
        <v>2256.4470000000001</v>
      </c>
      <c r="G18" s="35">
        <v>12436.361000000001</v>
      </c>
      <c r="H18" s="36">
        <v>2106.114</v>
      </c>
      <c r="I18" s="47">
        <v>11741.678</v>
      </c>
      <c r="J18" s="47">
        <v>1996.432</v>
      </c>
      <c r="K18" s="47">
        <v>11574.047</v>
      </c>
      <c r="L18" s="47">
        <v>2045.796</v>
      </c>
      <c r="M18" s="47">
        <v>12076.25</v>
      </c>
      <c r="N18" s="47">
        <v>2131.4459999999999</v>
      </c>
      <c r="O18" s="47">
        <v>14765.913</v>
      </c>
      <c r="P18" s="47">
        <v>2786.3939999999998</v>
      </c>
      <c r="Q18" s="47">
        <v>12850.912</v>
      </c>
      <c r="R18" s="47">
        <v>2129.8629999999998</v>
      </c>
      <c r="S18" s="47">
        <v>11125.911</v>
      </c>
      <c r="T18" s="47">
        <v>1833.9670000000001</v>
      </c>
      <c r="U18" s="47">
        <v>14317.082</v>
      </c>
      <c r="V18" s="47">
        <v>2451.1280000000002</v>
      </c>
      <c r="W18" s="47"/>
      <c r="X18" s="47"/>
      <c r="Y18" s="47"/>
      <c r="Z18" s="47"/>
      <c r="AA18" s="35">
        <f t="shared" si="2"/>
        <v>123195.185</v>
      </c>
      <c r="AB18" s="36">
        <f t="shared" si="3"/>
        <v>21465.558000000001</v>
      </c>
      <c r="AC18" s="125"/>
      <c r="AD18" s="37" t="s">
        <v>37</v>
      </c>
    </row>
    <row r="19" spans="2:30" ht="20.100000000000001" customHeight="1" x14ac:dyDescent="0.15">
      <c r="B19" s="34" t="s">
        <v>186</v>
      </c>
      <c r="C19" s="35">
        <v>3412.49</v>
      </c>
      <c r="D19" s="36">
        <v>870.654</v>
      </c>
      <c r="E19" s="47">
        <v>6316.8410000000003</v>
      </c>
      <c r="F19" s="35">
        <v>1584.4079999999999</v>
      </c>
      <c r="G19" s="35">
        <v>7730.241</v>
      </c>
      <c r="H19" s="36">
        <v>1808.527</v>
      </c>
      <c r="I19" s="47">
        <v>7435.97</v>
      </c>
      <c r="J19" s="47">
        <v>1680.365</v>
      </c>
      <c r="K19" s="47">
        <v>6474.7910000000002</v>
      </c>
      <c r="L19" s="47">
        <v>1592.3009999999999</v>
      </c>
      <c r="M19" s="47">
        <v>4210.2420000000002</v>
      </c>
      <c r="N19" s="47">
        <v>1270.5049999999999</v>
      </c>
      <c r="O19" s="47">
        <v>4511.1970000000001</v>
      </c>
      <c r="P19" s="47">
        <v>1312.2430000000002</v>
      </c>
      <c r="Q19" s="47">
        <v>3781.6280000000002</v>
      </c>
      <c r="R19" s="47">
        <v>1127.1869999999999</v>
      </c>
      <c r="S19" s="47">
        <v>4173.1400000000003</v>
      </c>
      <c r="T19" s="47">
        <v>990.05700000000002</v>
      </c>
      <c r="U19" s="47">
        <v>5404.8</v>
      </c>
      <c r="V19" s="47">
        <v>1282.2369999999999</v>
      </c>
      <c r="W19" s="47"/>
      <c r="X19" s="47"/>
      <c r="Y19" s="47"/>
      <c r="Z19" s="47"/>
      <c r="AA19" s="35">
        <f t="shared" si="2"/>
        <v>53451.340000000004</v>
      </c>
      <c r="AB19" s="36">
        <f t="shared" si="3"/>
        <v>13518.483999999999</v>
      </c>
      <c r="AC19" s="125"/>
      <c r="AD19" s="37" t="s">
        <v>38</v>
      </c>
    </row>
    <row r="20" spans="2:30" ht="20.100000000000001" customHeight="1" x14ac:dyDescent="0.15">
      <c r="B20" s="34" t="s">
        <v>187</v>
      </c>
      <c r="C20" s="35">
        <v>10489.867</v>
      </c>
      <c r="D20" s="36">
        <v>4187.9469999999992</v>
      </c>
      <c r="E20" s="47">
        <v>11696.697999999999</v>
      </c>
      <c r="F20" s="35">
        <v>4239.5369999999994</v>
      </c>
      <c r="G20" s="35">
        <v>15449.451000000001</v>
      </c>
      <c r="H20" s="36">
        <v>5669.1040000000003</v>
      </c>
      <c r="I20" s="47">
        <v>12655.691000000001</v>
      </c>
      <c r="J20" s="47">
        <v>5164.5250000000005</v>
      </c>
      <c r="K20" s="47">
        <v>12342.540999999999</v>
      </c>
      <c r="L20" s="47">
        <v>5068.1729999999998</v>
      </c>
      <c r="M20" s="47">
        <v>12725.074000000001</v>
      </c>
      <c r="N20" s="47">
        <v>5335.9470000000001</v>
      </c>
      <c r="O20" s="47">
        <v>10511.486999999999</v>
      </c>
      <c r="P20" s="47">
        <v>4508.058</v>
      </c>
      <c r="Q20" s="47">
        <v>10645.505999999999</v>
      </c>
      <c r="R20" s="47">
        <v>4365.2700000000004</v>
      </c>
      <c r="S20" s="47">
        <v>11169.919000000002</v>
      </c>
      <c r="T20" s="47">
        <v>4444.7759999999998</v>
      </c>
      <c r="U20" s="47">
        <v>11950.369000000001</v>
      </c>
      <c r="V20" s="47">
        <v>4708.0330000000004</v>
      </c>
      <c r="W20" s="47"/>
      <c r="X20" s="47"/>
      <c r="Y20" s="47"/>
      <c r="Z20" s="47"/>
      <c r="AA20" s="35">
        <f t="shared" si="2"/>
        <v>119636.603</v>
      </c>
      <c r="AB20" s="36">
        <f t="shared" si="3"/>
        <v>47691.37</v>
      </c>
      <c r="AC20" s="125"/>
      <c r="AD20" s="37" t="s">
        <v>39</v>
      </c>
    </row>
    <row r="21" spans="2:30" ht="20.100000000000001" customHeight="1" x14ac:dyDescent="0.15">
      <c r="B21" s="29" t="s">
        <v>155</v>
      </c>
      <c r="C21" s="30">
        <v>36732.555</v>
      </c>
      <c r="D21" s="31">
        <v>7948.491</v>
      </c>
      <c r="E21" s="45">
        <v>41159.561000000002</v>
      </c>
      <c r="F21" s="30">
        <v>9347.5949999999993</v>
      </c>
      <c r="G21" s="30">
        <v>55020.135000000002</v>
      </c>
      <c r="H21" s="31">
        <v>11113.468000000001</v>
      </c>
      <c r="I21" s="45">
        <v>46992.20199999999</v>
      </c>
      <c r="J21" s="45">
        <v>10099.129999999999</v>
      </c>
      <c r="K21" s="45">
        <v>42331.489000000009</v>
      </c>
      <c r="L21" s="45">
        <v>9230.7150000000001</v>
      </c>
      <c r="M21" s="45">
        <v>50774.905999999995</v>
      </c>
      <c r="N21" s="45">
        <v>11213.761</v>
      </c>
      <c r="O21" s="45">
        <v>48600.553</v>
      </c>
      <c r="P21" s="45">
        <v>10764.831</v>
      </c>
      <c r="Q21" s="45">
        <v>37954.146999999997</v>
      </c>
      <c r="R21" s="45">
        <v>8936.6660000000011</v>
      </c>
      <c r="S21" s="45">
        <v>40066.502999999997</v>
      </c>
      <c r="T21" s="45">
        <v>9755.6090000000004</v>
      </c>
      <c r="U21" s="45">
        <v>45434.746999999996</v>
      </c>
      <c r="V21" s="45">
        <v>10104.365</v>
      </c>
      <c r="W21" s="45"/>
      <c r="X21" s="45"/>
      <c r="Y21" s="45"/>
      <c r="Z21" s="45"/>
      <c r="AA21" s="30">
        <f t="shared" si="2"/>
        <v>445066.79799999995</v>
      </c>
      <c r="AB21" s="31">
        <f t="shared" si="3"/>
        <v>98514.631000000008</v>
      </c>
      <c r="AC21" s="124" t="s">
        <v>40</v>
      </c>
      <c r="AD21" s="33"/>
    </row>
    <row r="22" spans="2:30" ht="20.100000000000001" customHeight="1" x14ac:dyDescent="0.15">
      <c r="B22" s="34" t="s">
        <v>188</v>
      </c>
      <c r="C22" s="35">
        <v>26075.757000000001</v>
      </c>
      <c r="D22" s="36">
        <v>3197.944</v>
      </c>
      <c r="E22" s="47">
        <v>28073.235000000001</v>
      </c>
      <c r="F22" s="35">
        <v>3640.7629999999999</v>
      </c>
      <c r="G22" s="35">
        <v>40464.163999999997</v>
      </c>
      <c r="H22" s="36">
        <v>4773.9059999999999</v>
      </c>
      <c r="I22" s="47">
        <v>33593.292999999998</v>
      </c>
      <c r="J22" s="47">
        <v>3999.9009999999998</v>
      </c>
      <c r="K22" s="47">
        <v>32108.312000000002</v>
      </c>
      <c r="L22" s="47">
        <v>3913.2139999999999</v>
      </c>
      <c r="M22" s="47">
        <v>35442.879000000001</v>
      </c>
      <c r="N22" s="47">
        <v>4379.5609999999997</v>
      </c>
      <c r="O22" s="47">
        <v>34508.26</v>
      </c>
      <c r="P22" s="47">
        <v>4300.62</v>
      </c>
      <c r="Q22" s="47">
        <v>26607.941999999999</v>
      </c>
      <c r="R22" s="47">
        <v>3093.895</v>
      </c>
      <c r="S22" s="47">
        <v>27587.816999999999</v>
      </c>
      <c r="T22" s="47">
        <v>3309.9760000000001</v>
      </c>
      <c r="U22" s="47">
        <v>32944.383999999998</v>
      </c>
      <c r="V22" s="47">
        <v>3928.7939999999999</v>
      </c>
      <c r="W22" s="47"/>
      <c r="X22" s="47"/>
      <c r="Y22" s="47"/>
      <c r="Z22" s="47"/>
      <c r="AA22" s="35">
        <f t="shared" si="2"/>
        <v>317406.04300000006</v>
      </c>
      <c r="AB22" s="36">
        <f t="shared" si="3"/>
        <v>38538.574000000008</v>
      </c>
      <c r="AC22" s="125"/>
      <c r="AD22" s="37" t="s">
        <v>41</v>
      </c>
    </row>
    <row r="23" spans="2:30" ht="20.100000000000001" customHeight="1" x14ac:dyDescent="0.15">
      <c r="B23" s="34" t="s">
        <v>189</v>
      </c>
      <c r="C23" s="35">
        <v>7493.6139999999996</v>
      </c>
      <c r="D23" s="36">
        <v>2337.5250000000001</v>
      </c>
      <c r="E23" s="47">
        <v>10058.516</v>
      </c>
      <c r="F23" s="35">
        <v>3178.799</v>
      </c>
      <c r="G23" s="35">
        <v>10685.618</v>
      </c>
      <c r="H23" s="36">
        <v>3157.4870000000001</v>
      </c>
      <c r="I23" s="47">
        <v>9726.8869999999988</v>
      </c>
      <c r="J23" s="47">
        <v>3450.6330000000003</v>
      </c>
      <c r="K23" s="47">
        <v>6287.8220000000001</v>
      </c>
      <c r="L23" s="47">
        <v>2241.2269999999999</v>
      </c>
      <c r="M23" s="47">
        <v>11512.696</v>
      </c>
      <c r="N23" s="47">
        <v>3839.4059999999999</v>
      </c>
      <c r="O23" s="47">
        <v>9687.005000000001</v>
      </c>
      <c r="P23" s="47">
        <v>3361.5239999999999</v>
      </c>
      <c r="Q23" s="47">
        <v>7467.3940000000002</v>
      </c>
      <c r="R23" s="47">
        <v>2767.4009999999998</v>
      </c>
      <c r="S23" s="47">
        <v>8323.0789999999997</v>
      </c>
      <c r="T23" s="47">
        <v>3152.44</v>
      </c>
      <c r="U23" s="47">
        <v>8287.2209999999995</v>
      </c>
      <c r="V23" s="47">
        <v>2790.3010000000004</v>
      </c>
      <c r="W23" s="47"/>
      <c r="X23" s="47"/>
      <c r="Y23" s="47"/>
      <c r="Z23" s="47"/>
      <c r="AA23" s="35">
        <f t="shared" si="2"/>
        <v>89529.851999999999</v>
      </c>
      <c r="AB23" s="36">
        <f t="shared" si="3"/>
        <v>30276.742999999999</v>
      </c>
      <c r="AC23" s="125"/>
      <c r="AD23" s="37" t="s">
        <v>42</v>
      </c>
    </row>
    <row r="24" spans="2:30" ht="20.100000000000001" customHeight="1" x14ac:dyDescent="0.15">
      <c r="B24" s="34" t="s">
        <v>190</v>
      </c>
      <c r="C24" s="35">
        <v>3163.1840000000002</v>
      </c>
      <c r="D24" s="36">
        <v>2413.0219999999999</v>
      </c>
      <c r="E24" s="47">
        <v>3027.81</v>
      </c>
      <c r="F24" s="35">
        <v>2528.0329999999999</v>
      </c>
      <c r="G24" s="35">
        <v>3870.3530000000001</v>
      </c>
      <c r="H24" s="36">
        <v>3182.0749999999998</v>
      </c>
      <c r="I24" s="47">
        <v>3672.0219999999999</v>
      </c>
      <c r="J24" s="47">
        <v>2648.596</v>
      </c>
      <c r="K24" s="47">
        <v>3935.355</v>
      </c>
      <c r="L24" s="47">
        <v>3076.2739999999999</v>
      </c>
      <c r="M24" s="47">
        <v>3819.3309999999997</v>
      </c>
      <c r="N24" s="47">
        <v>2994.7940000000003</v>
      </c>
      <c r="O24" s="47">
        <v>4405.2880000000005</v>
      </c>
      <c r="P24" s="47">
        <v>3102.6869999999999</v>
      </c>
      <c r="Q24" s="47">
        <v>3878.8109999999997</v>
      </c>
      <c r="R24" s="47">
        <v>3075.37</v>
      </c>
      <c r="S24" s="47">
        <v>4155.607</v>
      </c>
      <c r="T24" s="47">
        <v>3293.1930000000002</v>
      </c>
      <c r="U24" s="47">
        <v>4203.1419999999998</v>
      </c>
      <c r="V24" s="47">
        <v>3385.27</v>
      </c>
      <c r="W24" s="47"/>
      <c r="X24" s="47"/>
      <c r="Y24" s="47"/>
      <c r="Z24" s="47"/>
      <c r="AA24" s="35">
        <f t="shared" si="2"/>
        <v>38130.902999999998</v>
      </c>
      <c r="AB24" s="36">
        <f t="shared" si="3"/>
        <v>29699.313999999998</v>
      </c>
      <c r="AC24" s="125"/>
      <c r="AD24" s="37" t="s">
        <v>43</v>
      </c>
    </row>
    <row r="25" spans="2:30" ht="20.100000000000001" customHeight="1" x14ac:dyDescent="0.15">
      <c r="B25" s="29" t="s">
        <v>156</v>
      </c>
      <c r="C25" s="30">
        <v>1234.9380000000001</v>
      </c>
      <c r="D25" s="31">
        <v>490.97500000000002</v>
      </c>
      <c r="E25" s="45">
        <v>739.80799999999999</v>
      </c>
      <c r="F25" s="30">
        <v>386.464</v>
      </c>
      <c r="G25" s="30">
        <v>867.96799999999996</v>
      </c>
      <c r="H25" s="31">
        <v>447.64699999999999</v>
      </c>
      <c r="I25" s="45">
        <v>435.84399999999999</v>
      </c>
      <c r="J25" s="45">
        <v>279.32600000000002</v>
      </c>
      <c r="K25" s="45">
        <v>407.89299999999997</v>
      </c>
      <c r="L25" s="45">
        <v>259.33199999999999</v>
      </c>
      <c r="M25" s="45">
        <v>897.53700000000003</v>
      </c>
      <c r="N25" s="45">
        <v>414.85599999999999</v>
      </c>
      <c r="O25" s="45">
        <v>1294.316</v>
      </c>
      <c r="P25" s="45">
        <v>559.19200000000001</v>
      </c>
      <c r="Q25" s="45">
        <v>918.34100000000001</v>
      </c>
      <c r="R25" s="45">
        <v>418.839</v>
      </c>
      <c r="S25" s="45">
        <v>1639.7650000000001</v>
      </c>
      <c r="T25" s="45">
        <v>607.9</v>
      </c>
      <c r="U25" s="45">
        <v>1150.7070000000001</v>
      </c>
      <c r="V25" s="45">
        <v>458.16800000000001</v>
      </c>
      <c r="W25" s="45"/>
      <c r="X25" s="45"/>
      <c r="Y25" s="45"/>
      <c r="Z25" s="45"/>
      <c r="AA25" s="30">
        <f t="shared" si="2"/>
        <v>9587.1170000000002</v>
      </c>
      <c r="AB25" s="31">
        <f t="shared" si="3"/>
        <v>4322.6990000000005</v>
      </c>
      <c r="AC25" s="124" t="s">
        <v>44</v>
      </c>
      <c r="AD25" s="33"/>
    </row>
    <row r="26" spans="2:30" ht="20.100000000000001" customHeight="1" x14ac:dyDescent="0.15">
      <c r="B26" s="29" t="s">
        <v>157</v>
      </c>
      <c r="C26" s="30">
        <v>21842.737000000001</v>
      </c>
      <c r="D26" s="31">
        <v>5684.9160000000011</v>
      </c>
      <c r="E26" s="45">
        <v>24793.323</v>
      </c>
      <c r="F26" s="30">
        <v>6637.89</v>
      </c>
      <c r="G26" s="30">
        <v>27541.321999999996</v>
      </c>
      <c r="H26" s="31">
        <v>7096.15</v>
      </c>
      <c r="I26" s="45">
        <v>26353.200000000001</v>
      </c>
      <c r="J26" s="45">
        <v>6892.3830000000007</v>
      </c>
      <c r="K26" s="45">
        <v>26574.103999999996</v>
      </c>
      <c r="L26" s="45">
        <v>7051.6640000000007</v>
      </c>
      <c r="M26" s="45">
        <v>26645.991000000002</v>
      </c>
      <c r="N26" s="45">
        <v>7414.2730000000001</v>
      </c>
      <c r="O26" s="45">
        <v>27020.120999999999</v>
      </c>
      <c r="P26" s="45">
        <v>7719.5460000000003</v>
      </c>
      <c r="Q26" s="45">
        <v>22575.082000000002</v>
      </c>
      <c r="R26" s="45">
        <v>6338.9579999999996</v>
      </c>
      <c r="S26" s="45">
        <v>25489.924999999999</v>
      </c>
      <c r="T26" s="45">
        <v>6773.1029999999992</v>
      </c>
      <c r="U26" s="45">
        <v>26473.928999999996</v>
      </c>
      <c r="V26" s="45">
        <v>6883.5659999999998</v>
      </c>
      <c r="W26" s="45"/>
      <c r="X26" s="45"/>
      <c r="Y26" s="45"/>
      <c r="Z26" s="45"/>
      <c r="AA26" s="30">
        <f t="shared" si="2"/>
        <v>255309.734</v>
      </c>
      <c r="AB26" s="31">
        <f t="shared" si="3"/>
        <v>68492.449000000008</v>
      </c>
      <c r="AC26" s="124" t="s">
        <v>45</v>
      </c>
      <c r="AD26" s="33"/>
    </row>
    <row r="27" spans="2:30" ht="20.100000000000001" customHeight="1" x14ac:dyDescent="0.15">
      <c r="B27" s="34" t="s">
        <v>191</v>
      </c>
      <c r="C27" s="35">
        <v>7519.241</v>
      </c>
      <c r="D27" s="36">
        <v>1324.3110000000001</v>
      </c>
      <c r="E27" s="47">
        <v>8604.4120000000003</v>
      </c>
      <c r="F27" s="35">
        <v>1307.7349999999999</v>
      </c>
      <c r="G27" s="35">
        <v>9691.8919999999998</v>
      </c>
      <c r="H27" s="36">
        <v>1582.66</v>
      </c>
      <c r="I27" s="47">
        <v>9707.9439999999995</v>
      </c>
      <c r="J27" s="47">
        <v>1636.2280000000001</v>
      </c>
      <c r="K27" s="47">
        <v>8603.8599999999988</v>
      </c>
      <c r="L27" s="47">
        <v>1370.489</v>
      </c>
      <c r="M27" s="47">
        <v>8634.7160000000003</v>
      </c>
      <c r="N27" s="47">
        <v>1510.8630000000001</v>
      </c>
      <c r="O27" s="47">
        <v>9113.2520000000004</v>
      </c>
      <c r="P27" s="47">
        <v>1741.3719999999998</v>
      </c>
      <c r="Q27" s="47">
        <v>6434.7030000000004</v>
      </c>
      <c r="R27" s="47">
        <v>1030.836</v>
      </c>
      <c r="S27" s="47">
        <v>8733.0540000000001</v>
      </c>
      <c r="T27" s="47">
        <v>1319.848</v>
      </c>
      <c r="U27" s="47">
        <v>8965.2579999999998</v>
      </c>
      <c r="V27" s="47">
        <v>1228.489</v>
      </c>
      <c r="W27" s="47"/>
      <c r="X27" s="47"/>
      <c r="Y27" s="47"/>
      <c r="Z27" s="47"/>
      <c r="AA27" s="35">
        <f t="shared" si="2"/>
        <v>86008.332000000009</v>
      </c>
      <c r="AB27" s="36">
        <f t="shared" si="3"/>
        <v>14052.830999999998</v>
      </c>
      <c r="AC27" s="125"/>
      <c r="AD27" s="37" t="s">
        <v>46</v>
      </c>
    </row>
    <row r="28" spans="2:30" ht="20.100000000000001" customHeight="1" x14ac:dyDescent="0.15">
      <c r="B28" s="34" t="s">
        <v>192</v>
      </c>
      <c r="C28" s="35">
        <v>410.15300000000002</v>
      </c>
      <c r="D28" s="36">
        <v>74.144000000000005</v>
      </c>
      <c r="E28" s="47">
        <v>526.221</v>
      </c>
      <c r="F28" s="35">
        <v>80.287999999999997</v>
      </c>
      <c r="G28" s="35">
        <v>599.81700000000001</v>
      </c>
      <c r="H28" s="36">
        <v>85.018000000000001</v>
      </c>
      <c r="I28" s="47">
        <v>670.20500000000004</v>
      </c>
      <c r="J28" s="47">
        <v>107.34399999999999</v>
      </c>
      <c r="K28" s="47">
        <v>818.35900000000004</v>
      </c>
      <c r="L28" s="47">
        <v>128.304</v>
      </c>
      <c r="M28" s="47">
        <v>709.51099999999997</v>
      </c>
      <c r="N28" s="47">
        <v>109.04300000000001</v>
      </c>
      <c r="O28" s="47">
        <v>532.48599999999999</v>
      </c>
      <c r="P28" s="47">
        <v>104.643</v>
      </c>
      <c r="Q28" s="47">
        <v>482.73200000000003</v>
      </c>
      <c r="R28" s="47">
        <v>119.717</v>
      </c>
      <c r="S28" s="47">
        <v>801.41499999999996</v>
      </c>
      <c r="T28" s="47">
        <v>128.77199999999999</v>
      </c>
      <c r="U28" s="47">
        <v>745.38599999999997</v>
      </c>
      <c r="V28" s="47">
        <v>130.35400000000001</v>
      </c>
      <c r="W28" s="47"/>
      <c r="X28" s="47"/>
      <c r="Y28" s="47"/>
      <c r="Z28" s="47"/>
      <c r="AA28" s="35">
        <f t="shared" si="2"/>
        <v>6296.2849999999999</v>
      </c>
      <c r="AB28" s="36">
        <f t="shared" si="3"/>
        <v>1067.627</v>
      </c>
      <c r="AC28" s="125"/>
      <c r="AD28" s="37" t="s">
        <v>47</v>
      </c>
    </row>
    <row r="29" spans="2:30" ht="20.100000000000001" customHeight="1" x14ac:dyDescent="0.15">
      <c r="B29" s="34" t="s">
        <v>193</v>
      </c>
      <c r="C29" s="35">
        <v>7168.0590000000002</v>
      </c>
      <c r="D29" s="36">
        <v>2674.4670000000001</v>
      </c>
      <c r="E29" s="47">
        <v>9098.9940000000006</v>
      </c>
      <c r="F29" s="35">
        <v>3476.1440000000002</v>
      </c>
      <c r="G29" s="35">
        <v>9574.8259999999991</v>
      </c>
      <c r="H29" s="36">
        <v>3558.85</v>
      </c>
      <c r="I29" s="47">
        <v>7831.1939999999995</v>
      </c>
      <c r="J29" s="47">
        <v>3082.3430000000003</v>
      </c>
      <c r="K29" s="47">
        <v>9356.4959999999992</v>
      </c>
      <c r="L29" s="47">
        <v>3608.422</v>
      </c>
      <c r="M29" s="47">
        <v>9696.616</v>
      </c>
      <c r="N29" s="47">
        <v>3724.1210000000001</v>
      </c>
      <c r="O29" s="47">
        <v>9108.9229999999989</v>
      </c>
      <c r="P29" s="47">
        <v>3671.8490000000002</v>
      </c>
      <c r="Q29" s="47">
        <v>8333.18</v>
      </c>
      <c r="R29" s="47">
        <v>3288.319</v>
      </c>
      <c r="S29" s="47">
        <v>8313.0479999999989</v>
      </c>
      <c r="T29" s="47">
        <v>3343.6480000000001</v>
      </c>
      <c r="U29" s="47">
        <v>8482.0889999999999</v>
      </c>
      <c r="V29" s="47">
        <v>3447.9850000000001</v>
      </c>
      <c r="W29" s="47"/>
      <c r="X29" s="47"/>
      <c r="Y29" s="47"/>
      <c r="Z29" s="47"/>
      <c r="AA29" s="35">
        <f t="shared" si="2"/>
        <v>86963.424999999988</v>
      </c>
      <c r="AB29" s="36">
        <f t="shared" si="3"/>
        <v>33876.148000000001</v>
      </c>
      <c r="AC29" s="125"/>
      <c r="AD29" s="37" t="s">
        <v>39</v>
      </c>
    </row>
    <row r="30" spans="2:30" ht="20.100000000000001" customHeight="1" x14ac:dyDescent="0.15">
      <c r="B30" s="61" t="s">
        <v>246</v>
      </c>
      <c r="C30" s="35">
        <v>1321.4469999999999</v>
      </c>
      <c r="D30" s="36">
        <v>406.505</v>
      </c>
      <c r="E30" s="47">
        <v>1249.5239999999999</v>
      </c>
      <c r="F30" s="35">
        <v>381.61500000000001</v>
      </c>
      <c r="G30" s="35">
        <v>1335.8050000000001</v>
      </c>
      <c r="H30" s="36">
        <v>403.05700000000002</v>
      </c>
      <c r="I30" s="47">
        <v>1688.6479999999999</v>
      </c>
      <c r="J30" s="47">
        <v>513.65099999999995</v>
      </c>
      <c r="K30" s="47">
        <v>1599.2850000000001</v>
      </c>
      <c r="L30" s="47">
        <v>488.63900000000001</v>
      </c>
      <c r="M30" s="47">
        <v>1478.077</v>
      </c>
      <c r="N30" s="47">
        <v>461.58100000000002</v>
      </c>
      <c r="O30" s="47">
        <v>1614.2860000000001</v>
      </c>
      <c r="P30" s="47">
        <v>512.09500000000003</v>
      </c>
      <c r="Q30" s="47">
        <v>1500.817</v>
      </c>
      <c r="R30" s="47">
        <v>453.91800000000001</v>
      </c>
      <c r="S30" s="47">
        <v>1565.9480000000001</v>
      </c>
      <c r="T30" s="47">
        <v>499.346</v>
      </c>
      <c r="U30" s="47">
        <v>1514.742</v>
      </c>
      <c r="V30" s="47">
        <v>472.55200000000002</v>
      </c>
      <c r="W30" s="47"/>
      <c r="X30" s="47"/>
      <c r="Y30" s="47"/>
      <c r="Z30" s="47"/>
      <c r="AA30" s="35">
        <f t="shared" si="2"/>
        <v>14868.579</v>
      </c>
      <c r="AB30" s="36">
        <f t="shared" si="3"/>
        <v>4592.9589999999998</v>
      </c>
      <c r="AC30" s="125"/>
      <c r="AD30" s="37" t="s">
        <v>48</v>
      </c>
    </row>
    <row r="31" spans="2:30" ht="20.100000000000001" customHeight="1" x14ac:dyDescent="0.15">
      <c r="B31" s="61" t="s">
        <v>247</v>
      </c>
      <c r="C31" s="35">
        <v>5423.8370000000004</v>
      </c>
      <c r="D31" s="36">
        <v>1205.489</v>
      </c>
      <c r="E31" s="47">
        <v>5314.1719999999996</v>
      </c>
      <c r="F31" s="35">
        <v>1392.1079999999999</v>
      </c>
      <c r="G31" s="35">
        <v>6338.982</v>
      </c>
      <c r="H31" s="36">
        <v>1466.5650000000001</v>
      </c>
      <c r="I31" s="47">
        <v>6455.2089999999998</v>
      </c>
      <c r="J31" s="47">
        <v>1552.817</v>
      </c>
      <c r="K31" s="47">
        <v>6196.1040000000003</v>
      </c>
      <c r="L31" s="47">
        <v>1455.81</v>
      </c>
      <c r="M31" s="47">
        <v>6127.0709999999999</v>
      </c>
      <c r="N31" s="47">
        <v>1608.665</v>
      </c>
      <c r="O31" s="47">
        <v>6651.174</v>
      </c>
      <c r="P31" s="47">
        <v>1689.587</v>
      </c>
      <c r="Q31" s="47">
        <v>5823.65</v>
      </c>
      <c r="R31" s="47">
        <v>1446.1679999999999</v>
      </c>
      <c r="S31" s="47">
        <v>6076.46</v>
      </c>
      <c r="T31" s="47">
        <v>1481.489</v>
      </c>
      <c r="U31" s="47">
        <v>6766.4539999999997</v>
      </c>
      <c r="V31" s="47">
        <v>1604.1859999999999</v>
      </c>
      <c r="W31" s="47"/>
      <c r="X31" s="47"/>
      <c r="Y31" s="47"/>
      <c r="Z31" s="47"/>
      <c r="AA31" s="35">
        <f t="shared" si="2"/>
        <v>61173.112999999998</v>
      </c>
      <c r="AB31" s="36">
        <f t="shared" si="3"/>
        <v>14902.883999999996</v>
      </c>
      <c r="AC31" s="125"/>
      <c r="AD31" s="37" t="s">
        <v>49</v>
      </c>
    </row>
    <row r="32" spans="2:30" ht="20.100000000000001" customHeight="1" x14ac:dyDescent="0.15">
      <c r="B32" s="29" t="s">
        <v>158</v>
      </c>
      <c r="C32" s="30">
        <v>54685.008999999998</v>
      </c>
      <c r="D32" s="31">
        <v>6677.1459999999997</v>
      </c>
      <c r="E32" s="45">
        <v>56765.563999999998</v>
      </c>
      <c r="F32" s="30">
        <v>7259.5260000000007</v>
      </c>
      <c r="G32" s="30">
        <v>59718.898000000001</v>
      </c>
      <c r="H32" s="31">
        <v>7774.6100000000006</v>
      </c>
      <c r="I32" s="45">
        <v>49747.094999999994</v>
      </c>
      <c r="J32" s="45">
        <v>6672.5170000000007</v>
      </c>
      <c r="K32" s="45">
        <v>44569.279999999992</v>
      </c>
      <c r="L32" s="45">
        <v>6215.8059999999996</v>
      </c>
      <c r="M32" s="45">
        <v>39662.710999999996</v>
      </c>
      <c r="N32" s="45">
        <v>5635.482</v>
      </c>
      <c r="O32" s="45">
        <v>56926.537000000004</v>
      </c>
      <c r="P32" s="45">
        <v>8740.5560000000005</v>
      </c>
      <c r="Q32" s="45">
        <v>52115.223000000005</v>
      </c>
      <c r="R32" s="45">
        <v>7485.5759999999991</v>
      </c>
      <c r="S32" s="45">
        <v>64898.523999999998</v>
      </c>
      <c r="T32" s="45">
        <v>8460.8189999999995</v>
      </c>
      <c r="U32" s="45">
        <v>55687.675999999992</v>
      </c>
      <c r="V32" s="45">
        <v>7104.1010000000006</v>
      </c>
      <c r="W32" s="45"/>
      <c r="X32" s="45"/>
      <c r="Y32" s="45"/>
      <c r="Z32" s="45"/>
      <c r="AA32" s="30">
        <f t="shared" si="2"/>
        <v>534776.51699999999</v>
      </c>
      <c r="AB32" s="31">
        <f t="shared" si="3"/>
        <v>72026.138999999996</v>
      </c>
      <c r="AC32" s="124" t="s">
        <v>50</v>
      </c>
      <c r="AD32" s="33"/>
    </row>
    <row r="33" spans="2:30" ht="20.100000000000001" customHeight="1" x14ac:dyDescent="0.15">
      <c r="B33" s="34" t="s">
        <v>194</v>
      </c>
      <c r="C33" s="35">
        <v>52038.962</v>
      </c>
      <c r="D33" s="36">
        <v>5765.4449999999997</v>
      </c>
      <c r="E33" s="47">
        <v>53484.358</v>
      </c>
      <c r="F33" s="35">
        <v>6050.6790000000001</v>
      </c>
      <c r="G33" s="35">
        <v>56149.936999999998</v>
      </c>
      <c r="H33" s="36">
        <v>6505.0230000000001</v>
      </c>
      <c r="I33" s="47">
        <v>46539.45</v>
      </c>
      <c r="J33" s="47">
        <v>5493.9930000000004</v>
      </c>
      <c r="K33" s="47">
        <v>41424.188999999998</v>
      </c>
      <c r="L33" s="47">
        <v>4987.384</v>
      </c>
      <c r="M33" s="47">
        <v>36689.81</v>
      </c>
      <c r="N33" s="47">
        <v>4420.3919999999998</v>
      </c>
      <c r="O33" s="47">
        <v>53335.135000000002</v>
      </c>
      <c r="P33" s="47">
        <v>7264.25</v>
      </c>
      <c r="Q33" s="47">
        <v>49417.737000000001</v>
      </c>
      <c r="R33" s="47">
        <v>6345.7439999999997</v>
      </c>
      <c r="S33" s="47">
        <v>61325.169000000002</v>
      </c>
      <c r="T33" s="47">
        <v>7119.4309999999996</v>
      </c>
      <c r="U33" s="47">
        <v>52661.771999999997</v>
      </c>
      <c r="V33" s="47">
        <v>5918.8810000000003</v>
      </c>
      <c r="W33" s="47"/>
      <c r="X33" s="47"/>
      <c r="Y33" s="47"/>
      <c r="Z33" s="47"/>
      <c r="AA33" s="35">
        <f t="shared" si="2"/>
        <v>503066.51900000003</v>
      </c>
      <c r="AB33" s="36">
        <f t="shared" si="3"/>
        <v>59871.221999999994</v>
      </c>
      <c r="AC33" s="125"/>
      <c r="AD33" s="37" t="s">
        <v>51</v>
      </c>
    </row>
    <row r="34" spans="2:30" ht="20.100000000000001" customHeight="1" x14ac:dyDescent="0.15">
      <c r="B34" s="34" t="s">
        <v>195</v>
      </c>
      <c r="C34" s="35">
        <v>821.995</v>
      </c>
      <c r="D34" s="36">
        <v>257.59299999999996</v>
      </c>
      <c r="E34" s="47">
        <v>780.22299999999996</v>
      </c>
      <c r="F34" s="35">
        <v>312.83199999999999</v>
      </c>
      <c r="G34" s="35">
        <v>803.63499999999999</v>
      </c>
      <c r="H34" s="36">
        <v>308.00100000000003</v>
      </c>
      <c r="I34" s="47">
        <v>818.25699999999995</v>
      </c>
      <c r="J34" s="47">
        <v>258.76900000000001</v>
      </c>
      <c r="K34" s="47">
        <v>956.60000000000014</v>
      </c>
      <c r="L34" s="47">
        <v>326.75400000000002</v>
      </c>
      <c r="M34" s="47">
        <v>716.81200000000001</v>
      </c>
      <c r="N34" s="47">
        <v>295.452</v>
      </c>
      <c r="O34" s="47">
        <v>796.56099999999992</v>
      </c>
      <c r="P34" s="47">
        <v>341.54499999999996</v>
      </c>
      <c r="Q34" s="47">
        <v>611.97199999999998</v>
      </c>
      <c r="R34" s="47">
        <v>265.28399999999999</v>
      </c>
      <c r="S34" s="47">
        <v>869.95600000000002</v>
      </c>
      <c r="T34" s="47">
        <v>391.07000000000005</v>
      </c>
      <c r="U34" s="47">
        <v>840.45799999999997</v>
      </c>
      <c r="V34" s="47">
        <v>332.97500000000002</v>
      </c>
      <c r="W34" s="47"/>
      <c r="X34" s="47"/>
      <c r="Y34" s="47"/>
      <c r="Z34" s="47"/>
      <c r="AA34" s="35">
        <f t="shared" si="2"/>
        <v>8016.4689999999991</v>
      </c>
      <c r="AB34" s="36">
        <f t="shared" si="3"/>
        <v>3090.2750000000001</v>
      </c>
      <c r="AC34" s="125"/>
      <c r="AD34" s="37" t="s">
        <v>52</v>
      </c>
    </row>
    <row r="35" spans="2:30" ht="20.100000000000001" customHeight="1" x14ac:dyDescent="0.15">
      <c r="B35" s="34" t="s">
        <v>196</v>
      </c>
      <c r="C35" s="35">
        <v>1475.8040000000001</v>
      </c>
      <c r="D35" s="36">
        <v>528.31600000000003</v>
      </c>
      <c r="E35" s="47">
        <v>2176.7550000000001</v>
      </c>
      <c r="F35" s="35">
        <v>741.30799999999999</v>
      </c>
      <c r="G35" s="35">
        <v>2248.2510000000002</v>
      </c>
      <c r="H35" s="36">
        <v>799.86300000000006</v>
      </c>
      <c r="I35" s="47">
        <v>2089.8319999999999</v>
      </c>
      <c r="J35" s="47">
        <v>783.18799999999999</v>
      </c>
      <c r="K35" s="47">
        <v>1940.77</v>
      </c>
      <c r="L35" s="47">
        <v>768.92899999999997</v>
      </c>
      <c r="M35" s="47">
        <v>1936.0139999999999</v>
      </c>
      <c r="N35" s="47">
        <v>778.71799999999996</v>
      </c>
      <c r="O35" s="47">
        <v>2390.67</v>
      </c>
      <c r="P35" s="47">
        <v>948</v>
      </c>
      <c r="Q35" s="47">
        <v>1727.3579999999999</v>
      </c>
      <c r="R35" s="47">
        <v>701.80600000000004</v>
      </c>
      <c r="S35" s="47">
        <v>2265.27</v>
      </c>
      <c r="T35" s="47">
        <v>772.46100000000001</v>
      </c>
      <c r="U35" s="47">
        <v>1913.4639999999999</v>
      </c>
      <c r="V35" s="47">
        <v>743.45600000000002</v>
      </c>
      <c r="W35" s="47"/>
      <c r="X35" s="47"/>
      <c r="Y35" s="47"/>
      <c r="Z35" s="47"/>
      <c r="AA35" s="35">
        <f t="shared" si="2"/>
        <v>20164.187999999998</v>
      </c>
      <c r="AB35" s="36">
        <f t="shared" si="3"/>
        <v>7566.045000000001</v>
      </c>
      <c r="AC35" s="125"/>
      <c r="AD35" s="37" t="s">
        <v>53</v>
      </c>
    </row>
    <row r="36" spans="2:30" ht="20.100000000000001" customHeight="1" x14ac:dyDescent="0.15">
      <c r="B36" s="34" t="s">
        <v>197</v>
      </c>
      <c r="C36" s="35">
        <v>348.24799999999999</v>
      </c>
      <c r="D36" s="36">
        <v>125.792</v>
      </c>
      <c r="E36" s="47">
        <v>324.22800000000001</v>
      </c>
      <c r="F36" s="35">
        <v>154.70699999999999</v>
      </c>
      <c r="G36" s="35">
        <v>517.07500000000005</v>
      </c>
      <c r="H36" s="36">
        <v>161.72300000000001</v>
      </c>
      <c r="I36" s="47">
        <v>299.55599999999998</v>
      </c>
      <c r="J36" s="47">
        <v>136.56700000000001</v>
      </c>
      <c r="K36" s="47">
        <v>247.721</v>
      </c>
      <c r="L36" s="47">
        <v>132.739</v>
      </c>
      <c r="M36" s="47">
        <v>320.07499999999999</v>
      </c>
      <c r="N36" s="47">
        <v>140.91999999999999</v>
      </c>
      <c r="O36" s="47">
        <v>404.17099999999999</v>
      </c>
      <c r="P36" s="47">
        <v>186.761</v>
      </c>
      <c r="Q36" s="47">
        <v>358.15600000000001</v>
      </c>
      <c r="R36" s="47">
        <v>172.74199999999999</v>
      </c>
      <c r="S36" s="47">
        <v>438.12900000000002</v>
      </c>
      <c r="T36" s="47">
        <v>177.857</v>
      </c>
      <c r="U36" s="47">
        <v>271.98199999999997</v>
      </c>
      <c r="V36" s="47">
        <v>108.789</v>
      </c>
      <c r="W36" s="47"/>
      <c r="X36" s="47"/>
      <c r="Y36" s="47"/>
      <c r="Z36" s="47"/>
      <c r="AA36" s="35">
        <f t="shared" si="2"/>
        <v>3529.3409999999994</v>
      </c>
      <c r="AB36" s="36">
        <f t="shared" si="3"/>
        <v>1498.597</v>
      </c>
      <c r="AC36" s="125"/>
      <c r="AD36" s="37" t="s">
        <v>39</v>
      </c>
    </row>
    <row r="37" spans="2:30" ht="20.100000000000001" customHeight="1" x14ac:dyDescent="0.15">
      <c r="B37" s="29" t="s">
        <v>159</v>
      </c>
      <c r="C37" s="30">
        <v>1195.835</v>
      </c>
      <c r="D37" s="31">
        <v>541.92100000000005</v>
      </c>
      <c r="E37" s="45">
        <v>786.71500000000003</v>
      </c>
      <c r="F37" s="30">
        <v>374.08699999999999</v>
      </c>
      <c r="G37" s="30">
        <v>1876.8530000000001</v>
      </c>
      <c r="H37" s="31">
        <v>777.30700000000002</v>
      </c>
      <c r="I37" s="45">
        <v>1126.7840000000001</v>
      </c>
      <c r="J37" s="45">
        <v>471.47700000000003</v>
      </c>
      <c r="K37" s="45">
        <v>1033.356</v>
      </c>
      <c r="L37" s="45">
        <v>475.44200000000001</v>
      </c>
      <c r="M37" s="45">
        <v>1147.3719999999998</v>
      </c>
      <c r="N37" s="45">
        <v>529.37400000000002</v>
      </c>
      <c r="O37" s="45">
        <v>1118.0340000000001</v>
      </c>
      <c r="P37" s="45">
        <v>525.52600000000007</v>
      </c>
      <c r="Q37" s="45">
        <v>764.70600000000002</v>
      </c>
      <c r="R37" s="45">
        <v>318.07499999999999</v>
      </c>
      <c r="S37" s="45">
        <v>1037.1510000000001</v>
      </c>
      <c r="T37" s="45">
        <v>634.80200000000002</v>
      </c>
      <c r="U37" s="45">
        <v>970.27700000000004</v>
      </c>
      <c r="V37" s="45">
        <v>602.721</v>
      </c>
      <c r="W37" s="45"/>
      <c r="X37" s="45"/>
      <c r="Y37" s="45"/>
      <c r="Z37" s="45"/>
      <c r="AA37" s="30">
        <f t="shared" si="2"/>
        <v>11057.082999999999</v>
      </c>
      <c r="AB37" s="31">
        <f t="shared" si="3"/>
        <v>5250.732</v>
      </c>
      <c r="AC37" s="124" t="s">
        <v>54</v>
      </c>
      <c r="AD37" s="33"/>
    </row>
    <row r="38" spans="2:30" ht="20.100000000000001" customHeight="1" x14ac:dyDescent="0.15">
      <c r="B38" s="29" t="s">
        <v>160</v>
      </c>
      <c r="C38" s="30">
        <v>1512.585</v>
      </c>
      <c r="D38" s="31">
        <v>5717.9289999999992</v>
      </c>
      <c r="E38" s="45">
        <v>1640.857</v>
      </c>
      <c r="F38" s="30">
        <v>6732.9580000000005</v>
      </c>
      <c r="G38" s="30">
        <v>2131.2640000000001</v>
      </c>
      <c r="H38" s="31">
        <v>9048.8889999999992</v>
      </c>
      <c r="I38" s="45">
        <v>2195.2410000000004</v>
      </c>
      <c r="J38" s="45">
        <v>8472.6670000000013</v>
      </c>
      <c r="K38" s="45">
        <v>1764.7639999999999</v>
      </c>
      <c r="L38" s="45">
        <v>7360.7569999999996</v>
      </c>
      <c r="M38" s="45">
        <v>1833.047</v>
      </c>
      <c r="N38" s="45">
        <v>7721.9</v>
      </c>
      <c r="O38" s="45">
        <v>1888.78</v>
      </c>
      <c r="P38" s="45">
        <v>7954.9760000000006</v>
      </c>
      <c r="Q38" s="45">
        <v>1583.9240000000002</v>
      </c>
      <c r="R38" s="45">
        <v>6924.4790000000003</v>
      </c>
      <c r="S38" s="45">
        <v>2065.7669999999998</v>
      </c>
      <c r="T38" s="45">
        <v>9092.5640000000003</v>
      </c>
      <c r="U38" s="45">
        <v>1776.105</v>
      </c>
      <c r="V38" s="45">
        <v>7548.2420000000002</v>
      </c>
      <c r="W38" s="45"/>
      <c r="X38" s="45"/>
      <c r="Y38" s="45"/>
      <c r="Z38" s="45"/>
      <c r="AA38" s="30">
        <f t="shared" si="2"/>
        <v>18392.333999999999</v>
      </c>
      <c r="AB38" s="31">
        <f t="shared" si="3"/>
        <v>76575.361000000004</v>
      </c>
      <c r="AC38" s="124" t="s">
        <v>55</v>
      </c>
      <c r="AD38" s="33"/>
    </row>
    <row r="39" spans="2:30" ht="20.100000000000001" customHeight="1" x14ac:dyDescent="0.15">
      <c r="B39" s="29" t="s">
        <v>182</v>
      </c>
      <c r="C39" s="30">
        <v>21.259999999999998</v>
      </c>
      <c r="D39" s="31">
        <v>15.945</v>
      </c>
      <c r="E39" s="45">
        <v>117.16300000000001</v>
      </c>
      <c r="F39" s="30">
        <v>35.009</v>
      </c>
      <c r="G39" s="30">
        <v>219.01400000000001</v>
      </c>
      <c r="H39" s="31">
        <v>40.825000000000003</v>
      </c>
      <c r="I39" s="45">
        <v>221.702</v>
      </c>
      <c r="J39" s="45">
        <v>67.992000000000004</v>
      </c>
      <c r="K39" s="45">
        <v>169.49700000000001</v>
      </c>
      <c r="L39" s="45">
        <v>35.529000000000003</v>
      </c>
      <c r="M39" s="45">
        <v>310.274</v>
      </c>
      <c r="N39" s="45">
        <v>81.794000000000011</v>
      </c>
      <c r="O39" s="45">
        <v>190.536</v>
      </c>
      <c r="P39" s="45">
        <v>52.435000000000002</v>
      </c>
      <c r="Q39" s="45">
        <v>203.34599999999998</v>
      </c>
      <c r="R39" s="45">
        <v>53.805</v>
      </c>
      <c r="S39" s="45">
        <v>177.726</v>
      </c>
      <c r="T39" s="45">
        <v>70.253</v>
      </c>
      <c r="U39" s="45">
        <v>247.73600000000002</v>
      </c>
      <c r="V39" s="45">
        <v>55.534999999999997</v>
      </c>
      <c r="W39" s="45"/>
      <c r="X39" s="45"/>
      <c r="Y39" s="45"/>
      <c r="Z39" s="45"/>
      <c r="AA39" s="30">
        <f t="shared" si="2"/>
        <v>1878.2540000000001</v>
      </c>
      <c r="AB39" s="31">
        <f t="shared" si="3"/>
        <v>509.12200000000007</v>
      </c>
      <c r="AC39" s="124" t="s">
        <v>56</v>
      </c>
      <c r="AD39" s="33"/>
    </row>
    <row r="40" spans="2:30" ht="20.100000000000001" customHeight="1" x14ac:dyDescent="0.15">
      <c r="B40" s="29" t="s">
        <v>161</v>
      </c>
      <c r="C40" s="30">
        <v>4161.6329999999998</v>
      </c>
      <c r="D40" s="31">
        <v>1941.633</v>
      </c>
      <c r="E40" s="45">
        <v>4899.9059999999999</v>
      </c>
      <c r="F40" s="30">
        <v>2406.2550000000001</v>
      </c>
      <c r="G40" s="30">
        <v>5481.3720000000003</v>
      </c>
      <c r="H40" s="31">
        <v>2696.7330000000002</v>
      </c>
      <c r="I40" s="45">
        <v>4061.7049999999999</v>
      </c>
      <c r="J40" s="45">
        <v>2142.3339999999998</v>
      </c>
      <c r="K40" s="45">
        <v>5229.2240000000002</v>
      </c>
      <c r="L40" s="45">
        <v>2526.1329999999998</v>
      </c>
      <c r="M40" s="45">
        <v>4565.9459999999999</v>
      </c>
      <c r="N40" s="45">
        <v>2170.4859999999999</v>
      </c>
      <c r="O40" s="45">
        <v>4770.4229999999998</v>
      </c>
      <c r="P40" s="45">
        <v>2432.058</v>
      </c>
      <c r="Q40" s="45">
        <v>3759.8780000000002</v>
      </c>
      <c r="R40" s="45">
        <v>1959.249</v>
      </c>
      <c r="S40" s="45">
        <v>4197.1090000000004</v>
      </c>
      <c r="T40" s="45">
        <v>2239.6840000000002</v>
      </c>
      <c r="U40" s="45">
        <v>4621.8289999999997</v>
      </c>
      <c r="V40" s="45">
        <v>2216.1080000000002</v>
      </c>
      <c r="W40" s="45"/>
      <c r="X40" s="45"/>
      <c r="Y40" s="45"/>
      <c r="Z40" s="45"/>
      <c r="AA40" s="30">
        <f t="shared" si="2"/>
        <v>45749.024999999994</v>
      </c>
      <c r="AB40" s="31">
        <f t="shared" si="3"/>
        <v>22730.673000000003</v>
      </c>
      <c r="AC40" s="124" t="s">
        <v>57</v>
      </c>
      <c r="AD40" s="33"/>
    </row>
    <row r="41" spans="2:30" ht="20.100000000000001" customHeight="1" x14ac:dyDescent="0.15">
      <c r="B41" s="29" t="s">
        <v>162</v>
      </c>
      <c r="C41" s="30">
        <v>37383.475999999995</v>
      </c>
      <c r="D41" s="31">
        <v>12983.705000000002</v>
      </c>
      <c r="E41" s="45">
        <v>41723.555999999997</v>
      </c>
      <c r="F41" s="30">
        <v>15018.463</v>
      </c>
      <c r="G41" s="30">
        <v>44530.823000000004</v>
      </c>
      <c r="H41" s="31">
        <v>16679.662</v>
      </c>
      <c r="I41" s="45">
        <v>40395.364999999998</v>
      </c>
      <c r="J41" s="45">
        <v>16012.332</v>
      </c>
      <c r="K41" s="45">
        <v>42345.310000000005</v>
      </c>
      <c r="L41" s="45">
        <v>16965.18</v>
      </c>
      <c r="M41" s="45">
        <v>41854.652000000002</v>
      </c>
      <c r="N41" s="45">
        <v>17040.007999999998</v>
      </c>
      <c r="O41" s="45">
        <v>45265.143000000004</v>
      </c>
      <c r="P41" s="45">
        <v>18603.005000000001</v>
      </c>
      <c r="Q41" s="45">
        <v>40746.228999999999</v>
      </c>
      <c r="R41" s="45">
        <v>15083.821000000002</v>
      </c>
      <c r="S41" s="45">
        <v>37745.203000000001</v>
      </c>
      <c r="T41" s="45">
        <v>14685.848</v>
      </c>
      <c r="U41" s="45">
        <v>37586.103999999999</v>
      </c>
      <c r="V41" s="45">
        <v>15085.924000000001</v>
      </c>
      <c r="W41" s="45"/>
      <c r="X41" s="45"/>
      <c r="Y41" s="45"/>
      <c r="Z41" s="45"/>
      <c r="AA41" s="30">
        <f t="shared" si="2"/>
        <v>409575.86099999998</v>
      </c>
      <c r="AB41" s="31">
        <f t="shared" si="3"/>
        <v>158157.948</v>
      </c>
      <c r="AC41" s="124" t="s">
        <v>58</v>
      </c>
      <c r="AD41" s="33"/>
    </row>
    <row r="42" spans="2:30" ht="20.100000000000001" customHeight="1" x14ac:dyDescent="0.15">
      <c r="B42" s="34" t="s">
        <v>198</v>
      </c>
      <c r="C42" s="35">
        <v>2684.098</v>
      </c>
      <c r="D42" s="36">
        <v>1175.1210000000001</v>
      </c>
      <c r="E42" s="47">
        <v>3028.4290000000001</v>
      </c>
      <c r="F42" s="35">
        <v>1299.9090000000001</v>
      </c>
      <c r="G42" s="35">
        <v>3739.8619999999996</v>
      </c>
      <c r="H42" s="36">
        <v>1543.0930000000001</v>
      </c>
      <c r="I42" s="47">
        <v>3921.3310000000001</v>
      </c>
      <c r="J42" s="47">
        <v>1691.606</v>
      </c>
      <c r="K42" s="47">
        <v>4367.2430000000004</v>
      </c>
      <c r="L42" s="47">
        <v>1930.95</v>
      </c>
      <c r="M42" s="47">
        <v>4518.5189999999993</v>
      </c>
      <c r="N42" s="47">
        <v>1885.3129999999999</v>
      </c>
      <c r="O42" s="47">
        <v>3824.4759999999997</v>
      </c>
      <c r="P42" s="47">
        <v>1900.1489999999999</v>
      </c>
      <c r="Q42" s="47">
        <v>3873.07</v>
      </c>
      <c r="R42" s="47">
        <v>1559.9150000000002</v>
      </c>
      <c r="S42" s="47">
        <v>3277.6779999999999</v>
      </c>
      <c r="T42" s="47">
        <v>1418.7760000000001</v>
      </c>
      <c r="U42" s="47">
        <v>2951.2540000000004</v>
      </c>
      <c r="V42" s="47">
        <v>1318.8489999999999</v>
      </c>
      <c r="W42" s="47"/>
      <c r="X42" s="47"/>
      <c r="Y42" s="47"/>
      <c r="Z42" s="47"/>
      <c r="AA42" s="35">
        <f t="shared" si="2"/>
        <v>36185.96</v>
      </c>
      <c r="AB42" s="36">
        <f t="shared" si="3"/>
        <v>15723.681</v>
      </c>
      <c r="AC42" s="125"/>
      <c r="AD42" s="37" t="s">
        <v>59</v>
      </c>
    </row>
    <row r="43" spans="2:30" ht="20.100000000000001" customHeight="1" x14ac:dyDescent="0.15">
      <c r="B43" s="34" t="s">
        <v>199</v>
      </c>
      <c r="C43" s="35">
        <v>34699.377999999997</v>
      </c>
      <c r="D43" s="36">
        <v>11808.584000000001</v>
      </c>
      <c r="E43" s="47">
        <v>38695.127</v>
      </c>
      <c r="F43" s="35">
        <v>13718.554</v>
      </c>
      <c r="G43" s="35">
        <v>40790.961000000003</v>
      </c>
      <c r="H43" s="36">
        <v>15136.569</v>
      </c>
      <c r="I43" s="47">
        <v>36474.034</v>
      </c>
      <c r="J43" s="47">
        <v>14320.726000000001</v>
      </c>
      <c r="K43" s="47">
        <v>37978.067000000003</v>
      </c>
      <c r="L43" s="47">
        <v>15034.23</v>
      </c>
      <c r="M43" s="47">
        <v>37336.133000000002</v>
      </c>
      <c r="N43" s="47">
        <v>15154.695</v>
      </c>
      <c r="O43" s="47">
        <v>41440.667000000001</v>
      </c>
      <c r="P43" s="47">
        <v>16702.856</v>
      </c>
      <c r="Q43" s="47">
        <v>36873.159</v>
      </c>
      <c r="R43" s="47">
        <v>13523.906000000001</v>
      </c>
      <c r="S43" s="47">
        <v>34467.525000000001</v>
      </c>
      <c r="T43" s="47">
        <v>13267.072</v>
      </c>
      <c r="U43" s="47">
        <v>34634.85</v>
      </c>
      <c r="V43" s="47">
        <v>13767.075000000001</v>
      </c>
      <c r="W43" s="47"/>
      <c r="X43" s="47"/>
      <c r="Y43" s="47"/>
      <c r="Z43" s="47"/>
      <c r="AA43" s="35">
        <f t="shared" si="2"/>
        <v>373389.90100000001</v>
      </c>
      <c r="AB43" s="36">
        <f t="shared" si="3"/>
        <v>142434.26700000002</v>
      </c>
      <c r="AC43" s="125"/>
      <c r="AD43" s="37" t="s">
        <v>39</v>
      </c>
    </row>
    <row r="44" spans="2:30" ht="20.100000000000001" customHeight="1" x14ac:dyDescent="0.15">
      <c r="B44" s="29" t="s">
        <v>163</v>
      </c>
      <c r="C44" s="30">
        <v>8743.6280000000006</v>
      </c>
      <c r="D44" s="31">
        <v>6536.9130000000005</v>
      </c>
      <c r="E44" s="45">
        <v>11415.225</v>
      </c>
      <c r="F44" s="30">
        <v>6951.2760000000007</v>
      </c>
      <c r="G44" s="30">
        <v>12117.547999999999</v>
      </c>
      <c r="H44" s="31">
        <v>7304.5060000000003</v>
      </c>
      <c r="I44" s="45">
        <v>10245.343000000001</v>
      </c>
      <c r="J44" s="45">
        <v>7933.308</v>
      </c>
      <c r="K44" s="45">
        <v>10867.927</v>
      </c>
      <c r="L44" s="45">
        <v>6228.0860000000002</v>
      </c>
      <c r="M44" s="45">
        <v>13138.462</v>
      </c>
      <c r="N44" s="45">
        <v>9820.6759999999995</v>
      </c>
      <c r="O44" s="45">
        <v>11995.946</v>
      </c>
      <c r="P44" s="45">
        <v>7632.9789999999994</v>
      </c>
      <c r="Q44" s="45">
        <v>10119.076000000001</v>
      </c>
      <c r="R44" s="45">
        <v>6623.5370000000003</v>
      </c>
      <c r="S44" s="45">
        <v>11869.369000000001</v>
      </c>
      <c r="T44" s="45">
        <v>8246.987000000001</v>
      </c>
      <c r="U44" s="45">
        <v>10425.190999999999</v>
      </c>
      <c r="V44" s="45">
        <v>7203.2349999999997</v>
      </c>
      <c r="W44" s="45"/>
      <c r="X44" s="45"/>
      <c r="Y44" s="45"/>
      <c r="Z44" s="45"/>
      <c r="AA44" s="30">
        <f t="shared" si="2"/>
        <v>110937.715</v>
      </c>
      <c r="AB44" s="31">
        <f t="shared" si="3"/>
        <v>74481.503000000012</v>
      </c>
      <c r="AC44" s="124" t="s">
        <v>60</v>
      </c>
      <c r="AD44" s="33"/>
    </row>
    <row r="45" spans="2:30" ht="20.100000000000001" customHeight="1" x14ac:dyDescent="0.15">
      <c r="B45" s="34" t="s">
        <v>200</v>
      </c>
      <c r="C45" s="35">
        <v>4087.9189999999999</v>
      </c>
      <c r="D45" s="36">
        <v>1510.828</v>
      </c>
      <c r="E45" s="47">
        <v>5736.7330000000002</v>
      </c>
      <c r="F45" s="35">
        <v>2101.6660000000002</v>
      </c>
      <c r="G45" s="35">
        <v>5860.1710000000003</v>
      </c>
      <c r="H45" s="36">
        <v>1964.992</v>
      </c>
      <c r="I45" s="47">
        <v>4926.8770000000004</v>
      </c>
      <c r="J45" s="47">
        <v>1779.546</v>
      </c>
      <c r="K45" s="47">
        <v>5238.585</v>
      </c>
      <c r="L45" s="47">
        <v>1959.952</v>
      </c>
      <c r="M45" s="47">
        <v>6997.9849999999997</v>
      </c>
      <c r="N45" s="47">
        <v>2510.0829999999996</v>
      </c>
      <c r="O45" s="47">
        <v>5808.4470000000001</v>
      </c>
      <c r="P45" s="47">
        <v>2144.7750000000001</v>
      </c>
      <c r="Q45" s="47">
        <v>4995.982</v>
      </c>
      <c r="R45" s="47">
        <v>1885.5540000000001</v>
      </c>
      <c r="S45" s="47">
        <v>6473.7240000000002</v>
      </c>
      <c r="T45" s="47">
        <v>2159.076</v>
      </c>
      <c r="U45" s="47">
        <v>5185.0479999999998</v>
      </c>
      <c r="V45" s="47">
        <v>1886.1379999999999</v>
      </c>
      <c r="W45" s="47"/>
      <c r="X45" s="47"/>
      <c r="Y45" s="47"/>
      <c r="Z45" s="47"/>
      <c r="AA45" s="35">
        <f t="shared" si="2"/>
        <v>55311.470999999998</v>
      </c>
      <c r="AB45" s="36">
        <f t="shared" si="3"/>
        <v>19902.609999999997</v>
      </c>
      <c r="AC45" s="125"/>
      <c r="AD45" s="37" t="s">
        <v>61</v>
      </c>
    </row>
    <row r="46" spans="2:30" ht="20.100000000000001" customHeight="1" x14ac:dyDescent="0.15">
      <c r="B46" s="34" t="s">
        <v>201</v>
      </c>
      <c r="C46" s="35">
        <v>4655.7089999999998</v>
      </c>
      <c r="D46" s="36">
        <v>5026.085</v>
      </c>
      <c r="E46" s="47">
        <v>5678.4920000000002</v>
      </c>
      <c r="F46" s="35">
        <v>4849.6100000000006</v>
      </c>
      <c r="G46" s="35">
        <v>6257.3769999999995</v>
      </c>
      <c r="H46" s="36">
        <v>5339.5140000000001</v>
      </c>
      <c r="I46" s="47">
        <v>5318.4660000000003</v>
      </c>
      <c r="J46" s="47">
        <v>6153.7619999999997</v>
      </c>
      <c r="K46" s="47">
        <v>5629.3420000000006</v>
      </c>
      <c r="L46" s="47">
        <v>4268.134</v>
      </c>
      <c r="M46" s="47">
        <v>6140.4769999999999</v>
      </c>
      <c r="N46" s="47">
        <v>7310.5929999999998</v>
      </c>
      <c r="O46" s="47">
        <v>6187.4989999999998</v>
      </c>
      <c r="P46" s="47">
        <v>5488.2039999999997</v>
      </c>
      <c r="Q46" s="47">
        <v>5123.0940000000001</v>
      </c>
      <c r="R46" s="47">
        <v>4737.9830000000002</v>
      </c>
      <c r="S46" s="47">
        <v>5395.6450000000004</v>
      </c>
      <c r="T46" s="47">
        <v>6087.9110000000001</v>
      </c>
      <c r="U46" s="47">
        <v>5240.143</v>
      </c>
      <c r="V46" s="47">
        <v>5317.0969999999998</v>
      </c>
      <c r="W46" s="47"/>
      <c r="X46" s="47"/>
      <c r="Y46" s="47"/>
      <c r="Z46" s="47"/>
      <c r="AA46" s="35">
        <f t="shared" si="2"/>
        <v>55626.244000000006</v>
      </c>
      <c r="AB46" s="36">
        <f t="shared" si="3"/>
        <v>54578.892999999996</v>
      </c>
      <c r="AC46" s="125"/>
      <c r="AD46" s="37" t="s">
        <v>62</v>
      </c>
    </row>
    <row r="47" spans="2:30" ht="20.100000000000001" customHeight="1" x14ac:dyDescent="0.15">
      <c r="B47" s="29" t="s">
        <v>164</v>
      </c>
      <c r="C47" s="30">
        <v>7865.8680000000004</v>
      </c>
      <c r="D47" s="31">
        <v>5840.1089999999995</v>
      </c>
      <c r="E47" s="45">
        <v>10582.698</v>
      </c>
      <c r="F47" s="30">
        <v>6644.558</v>
      </c>
      <c r="G47" s="30">
        <v>11381.104000000001</v>
      </c>
      <c r="H47" s="31">
        <v>7366.9489999999996</v>
      </c>
      <c r="I47" s="45">
        <v>9484.68</v>
      </c>
      <c r="J47" s="45">
        <v>6882.509</v>
      </c>
      <c r="K47" s="45">
        <v>7931.6210000000001</v>
      </c>
      <c r="L47" s="45">
        <v>6619.2489999999998</v>
      </c>
      <c r="M47" s="45">
        <v>9140.1140000000014</v>
      </c>
      <c r="N47" s="45">
        <v>6940.7449999999999</v>
      </c>
      <c r="O47" s="45">
        <v>8170.5190000000002</v>
      </c>
      <c r="P47" s="45">
        <v>7274.683</v>
      </c>
      <c r="Q47" s="45">
        <v>7290.6880000000001</v>
      </c>
      <c r="R47" s="45">
        <v>5716.0550000000003</v>
      </c>
      <c r="S47" s="45">
        <v>8214.56</v>
      </c>
      <c r="T47" s="45">
        <v>6410.5550000000003</v>
      </c>
      <c r="U47" s="45">
        <v>10594.349</v>
      </c>
      <c r="V47" s="45">
        <v>6510.1770000000006</v>
      </c>
      <c r="W47" s="45"/>
      <c r="X47" s="45"/>
      <c r="Y47" s="45"/>
      <c r="Z47" s="45"/>
      <c r="AA47" s="30">
        <f t="shared" si="2"/>
        <v>90656.201000000001</v>
      </c>
      <c r="AB47" s="31">
        <f t="shared" si="3"/>
        <v>66205.588999999993</v>
      </c>
      <c r="AC47" s="124" t="s">
        <v>63</v>
      </c>
      <c r="AD47" s="33"/>
    </row>
    <row r="48" spans="2:30" ht="20.100000000000001" customHeight="1" x14ac:dyDescent="0.15">
      <c r="B48" s="29" t="s">
        <v>165</v>
      </c>
      <c r="C48" s="30">
        <v>6429.1280000000006</v>
      </c>
      <c r="D48" s="31">
        <v>5344.4110000000001</v>
      </c>
      <c r="E48" s="45">
        <v>6712.5820000000003</v>
      </c>
      <c r="F48" s="30">
        <v>5577.6100000000006</v>
      </c>
      <c r="G48" s="30">
        <v>7530.0519999999997</v>
      </c>
      <c r="H48" s="31">
        <v>6085.8879999999999</v>
      </c>
      <c r="I48" s="45">
        <v>6705.277</v>
      </c>
      <c r="J48" s="45">
        <v>5695.893</v>
      </c>
      <c r="K48" s="45">
        <v>6437.92</v>
      </c>
      <c r="L48" s="45">
        <v>5725.2119999999995</v>
      </c>
      <c r="M48" s="45">
        <v>6592.07</v>
      </c>
      <c r="N48" s="45">
        <v>5916.4230000000007</v>
      </c>
      <c r="O48" s="45">
        <v>6064.9920000000002</v>
      </c>
      <c r="P48" s="45">
        <v>5607.7809999999999</v>
      </c>
      <c r="Q48" s="45">
        <v>6057.8799999999992</v>
      </c>
      <c r="R48" s="45">
        <v>5414.8140000000003</v>
      </c>
      <c r="S48" s="45">
        <v>6869.0869999999995</v>
      </c>
      <c r="T48" s="45">
        <v>5877.6530000000002</v>
      </c>
      <c r="U48" s="45">
        <v>7154.7129999999997</v>
      </c>
      <c r="V48" s="45">
        <v>5818.4940000000006</v>
      </c>
      <c r="W48" s="45"/>
      <c r="X48" s="45"/>
      <c r="Y48" s="45"/>
      <c r="Z48" s="45"/>
      <c r="AA48" s="30">
        <f t="shared" si="2"/>
        <v>66553.701000000001</v>
      </c>
      <c r="AB48" s="31">
        <f t="shared" si="3"/>
        <v>57064.178999999996</v>
      </c>
      <c r="AC48" s="124" t="s">
        <v>64</v>
      </c>
      <c r="AD48" s="33"/>
    </row>
    <row r="49" spans="1:35" ht="20.100000000000001" customHeight="1" x14ac:dyDescent="0.15">
      <c r="B49" s="29" t="s">
        <v>166</v>
      </c>
      <c r="C49" s="30">
        <v>13517.975000000002</v>
      </c>
      <c r="D49" s="31">
        <v>1798.25</v>
      </c>
      <c r="E49" s="45">
        <v>18059.235999999997</v>
      </c>
      <c r="F49" s="30">
        <v>2335.9639999999999</v>
      </c>
      <c r="G49" s="30">
        <v>19316.059000000001</v>
      </c>
      <c r="H49" s="31">
        <v>2580.1510000000003</v>
      </c>
      <c r="I49" s="45">
        <v>20935.624999999996</v>
      </c>
      <c r="J49" s="45">
        <v>2839.2150000000001</v>
      </c>
      <c r="K49" s="45">
        <v>17166.001</v>
      </c>
      <c r="L49" s="45">
        <v>2297.6950000000002</v>
      </c>
      <c r="M49" s="45">
        <v>20336.821</v>
      </c>
      <c r="N49" s="45">
        <v>3104.8870000000002</v>
      </c>
      <c r="O49" s="45">
        <v>19257.538</v>
      </c>
      <c r="P49" s="45">
        <v>2932.4760000000001</v>
      </c>
      <c r="Q49" s="45">
        <v>17428.735000000001</v>
      </c>
      <c r="R49" s="45">
        <v>2658.9590000000003</v>
      </c>
      <c r="S49" s="45">
        <v>16953.157999999999</v>
      </c>
      <c r="T49" s="45">
        <v>2418.3650000000002</v>
      </c>
      <c r="U49" s="45">
        <v>17057.183999999997</v>
      </c>
      <c r="V49" s="45">
        <v>2464.7679999999996</v>
      </c>
      <c r="W49" s="45"/>
      <c r="X49" s="45"/>
      <c r="Y49" s="45"/>
      <c r="Z49" s="45"/>
      <c r="AA49" s="30">
        <f t="shared" si="2"/>
        <v>180028.33199999999</v>
      </c>
      <c r="AB49" s="31">
        <f t="shared" si="3"/>
        <v>25430.73</v>
      </c>
      <c r="AC49" s="124" t="s">
        <v>65</v>
      </c>
      <c r="AD49" s="33"/>
    </row>
    <row r="50" spans="1:35" ht="20.100000000000001" customHeight="1" x14ac:dyDescent="0.15">
      <c r="A50" s="1"/>
      <c r="B50" s="38" t="s">
        <v>237</v>
      </c>
      <c r="C50" s="30">
        <v>3.94</v>
      </c>
      <c r="D50" s="31">
        <v>24.129000000000001</v>
      </c>
      <c r="E50" s="45">
        <v>5.7460000000000004</v>
      </c>
      <c r="F50" s="30">
        <v>28.978000000000002</v>
      </c>
      <c r="G50" s="30">
        <v>18.870999999999999</v>
      </c>
      <c r="H50" s="31">
        <v>25.475000000000001</v>
      </c>
      <c r="I50" s="45">
        <v>9.7739999999999991</v>
      </c>
      <c r="J50" s="45">
        <v>33.387</v>
      </c>
      <c r="K50" s="45">
        <v>0.185</v>
      </c>
      <c r="L50" s="45">
        <v>23.861000000000001</v>
      </c>
      <c r="M50" s="45">
        <v>1.0860000000000001</v>
      </c>
      <c r="N50" s="45">
        <v>36.372999999999998</v>
      </c>
      <c r="O50" s="45">
        <v>11.193</v>
      </c>
      <c r="P50" s="45">
        <v>42.478000000000002</v>
      </c>
      <c r="Q50" s="45">
        <v>5.1539999999999999</v>
      </c>
      <c r="R50" s="45">
        <v>23.998000000000001</v>
      </c>
      <c r="S50" s="45">
        <v>0.82299999999999995</v>
      </c>
      <c r="T50" s="45">
        <v>17.015999999999998</v>
      </c>
      <c r="U50" s="45">
        <v>68.557000000000002</v>
      </c>
      <c r="V50" s="45">
        <v>39.563000000000002</v>
      </c>
      <c r="W50" s="45"/>
      <c r="X50" s="45"/>
      <c r="Y50" s="45"/>
      <c r="Z50" s="45"/>
      <c r="AA50" s="30">
        <f>+C50+E50+G50+I50+K50+M50+O50+Q50+S50+U50+W50+Y50</f>
        <v>125.32900000000001</v>
      </c>
      <c r="AB50" s="31">
        <f>+D50+F50+H50+J50+L50+N50+P50+R50+T50+V50+X50+Z50</f>
        <v>295.25799999999998</v>
      </c>
      <c r="AC50" s="124" t="s">
        <v>241</v>
      </c>
      <c r="AD50" s="33"/>
    </row>
    <row r="51" spans="1:35" ht="20.100000000000001" customHeight="1" x14ac:dyDescent="0.15">
      <c r="B51" s="29" t="s">
        <v>167</v>
      </c>
      <c r="C51" s="30">
        <v>7126.9409999999998</v>
      </c>
      <c r="D51" s="31">
        <v>6027.1639999999998</v>
      </c>
      <c r="E51" s="45">
        <v>8040.5720000000001</v>
      </c>
      <c r="F51" s="30">
        <v>6302.2539999999999</v>
      </c>
      <c r="G51" s="30">
        <v>9088.2219999999998</v>
      </c>
      <c r="H51" s="31">
        <v>7210.7449999999999</v>
      </c>
      <c r="I51" s="45">
        <v>8572.9789999999994</v>
      </c>
      <c r="J51" s="45">
        <v>6590.3320000000003</v>
      </c>
      <c r="K51" s="45">
        <v>8477.0419999999995</v>
      </c>
      <c r="L51" s="45">
        <v>7524.6240000000007</v>
      </c>
      <c r="M51" s="45">
        <v>8131.451</v>
      </c>
      <c r="N51" s="45">
        <v>7300.8149999999996</v>
      </c>
      <c r="O51" s="45">
        <v>8873.5429999999997</v>
      </c>
      <c r="P51" s="45">
        <v>7864.9690000000001</v>
      </c>
      <c r="Q51" s="45">
        <v>8338.0010000000002</v>
      </c>
      <c r="R51" s="45">
        <v>7738.1910000000007</v>
      </c>
      <c r="S51" s="45">
        <v>8819.6090000000004</v>
      </c>
      <c r="T51" s="45">
        <v>7348.2359999999999</v>
      </c>
      <c r="U51" s="45">
        <v>9831.0460000000003</v>
      </c>
      <c r="V51" s="45">
        <v>8011.33</v>
      </c>
      <c r="W51" s="45"/>
      <c r="X51" s="45"/>
      <c r="Y51" s="45"/>
      <c r="Z51" s="45"/>
      <c r="AA51" s="30">
        <f t="shared" si="2"/>
        <v>85299.406000000003</v>
      </c>
      <c r="AB51" s="31">
        <f t="shared" si="3"/>
        <v>71918.66</v>
      </c>
      <c r="AC51" s="124" t="s">
        <v>242</v>
      </c>
      <c r="AD51" s="33"/>
    </row>
    <row r="52" spans="1:35" ht="20.100000000000001" customHeight="1" x14ac:dyDescent="0.15">
      <c r="B52" s="29" t="s">
        <v>168</v>
      </c>
      <c r="C52" s="30">
        <v>2265.6800000000003</v>
      </c>
      <c r="D52" s="31">
        <v>880.36400000000003</v>
      </c>
      <c r="E52" s="45">
        <v>3485.8180000000002</v>
      </c>
      <c r="F52" s="30">
        <v>1216.1580000000001</v>
      </c>
      <c r="G52" s="30">
        <v>3265.2889999999998</v>
      </c>
      <c r="H52" s="31">
        <v>1358.6109999999999</v>
      </c>
      <c r="I52" s="45">
        <v>3183.9949999999999</v>
      </c>
      <c r="J52" s="45">
        <v>1136.8110000000001</v>
      </c>
      <c r="K52" s="45">
        <v>2982.3670000000002</v>
      </c>
      <c r="L52" s="45">
        <v>1177.24</v>
      </c>
      <c r="M52" s="45">
        <v>2531.4209999999998</v>
      </c>
      <c r="N52" s="45">
        <v>982.58100000000002</v>
      </c>
      <c r="O52" s="45">
        <v>3471.4409999999998</v>
      </c>
      <c r="P52" s="45">
        <v>1408.4269999999999</v>
      </c>
      <c r="Q52" s="45">
        <v>3017.4</v>
      </c>
      <c r="R52" s="45">
        <v>1239.7949999999998</v>
      </c>
      <c r="S52" s="45">
        <v>3082.8329999999996</v>
      </c>
      <c r="T52" s="45">
        <v>1189.2950000000001</v>
      </c>
      <c r="U52" s="45">
        <v>3183.47</v>
      </c>
      <c r="V52" s="45">
        <v>1241.567</v>
      </c>
      <c r="W52" s="45"/>
      <c r="X52" s="45"/>
      <c r="Y52" s="45"/>
      <c r="Z52" s="45"/>
      <c r="AA52" s="30">
        <f t="shared" si="2"/>
        <v>30469.714</v>
      </c>
      <c r="AB52" s="31">
        <f t="shared" si="3"/>
        <v>11830.848999999998</v>
      </c>
      <c r="AC52" s="124" t="s">
        <v>66</v>
      </c>
      <c r="AD52" s="33"/>
    </row>
    <row r="53" spans="1:35" s="14" customFormat="1" ht="21.95" customHeight="1" x14ac:dyDescent="0.15">
      <c r="B53" s="39" t="s">
        <v>23</v>
      </c>
      <c r="C53" s="40">
        <v>248287.32199999996</v>
      </c>
      <c r="D53" s="41">
        <v>78433.221000000005</v>
      </c>
      <c r="E53" s="49">
        <v>280504.27199999994</v>
      </c>
      <c r="F53" s="40">
        <v>88116.830999999991</v>
      </c>
      <c r="G53" s="40">
        <v>319822.64299999998</v>
      </c>
      <c r="H53" s="41">
        <v>100669.827</v>
      </c>
      <c r="I53" s="49">
        <v>284000.53199999989</v>
      </c>
      <c r="J53" s="49">
        <v>94404.039000000004</v>
      </c>
      <c r="K53" s="49">
        <v>269907.95199999999</v>
      </c>
      <c r="L53" s="49">
        <v>91826.297000000006</v>
      </c>
      <c r="M53" s="49">
        <v>277553.42599999998</v>
      </c>
      <c r="N53" s="49">
        <v>98297.653000000006</v>
      </c>
      <c r="O53" s="49">
        <v>297436.21600000007</v>
      </c>
      <c r="P53" s="49">
        <v>102309.37799999998</v>
      </c>
      <c r="Q53" s="49">
        <v>256732.85699999996</v>
      </c>
      <c r="R53" s="49">
        <v>87133.839000000007</v>
      </c>
      <c r="S53" s="49">
        <v>277300.27399999998</v>
      </c>
      <c r="T53" s="49">
        <v>94094.322</v>
      </c>
      <c r="U53" s="49">
        <v>284617.19999999984</v>
      </c>
      <c r="V53" s="49">
        <v>92705.584999999992</v>
      </c>
      <c r="W53" s="49"/>
      <c r="X53" s="49"/>
      <c r="Y53" s="49"/>
      <c r="Z53" s="49"/>
      <c r="AA53" s="40">
        <f t="shared" si="2"/>
        <v>2796162.6939999997</v>
      </c>
      <c r="AB53" s="41">
        <f t="shared" si="3"/>
        <v>927990.99200000009</v>
      </c>
      <c r="AC53" s="142" t="s">
        <v>67</v>
      </c>
      <c r="AD53" s="143"/>
      <c r="AF53" s="15"/>
      <c r="AG53" s="15"/>
      <c r="AH53" s="13"/>
      <c r="AI53" s="13"/>
    </row>
    <row r="54" spans="1:35" ht="20.100000000000001" customHeight="1" x14ac:dyDescent="0.15">
      <c r="B54" s="29" t="s">
        <v>169</v>
      </c>
      <c r="C54" s="30">
        <v>16575.358</v>
      </c>
      <c r="D54" s="31">
        <v>15341.705</v>
      </c>
      <c r="E54" s="45">
        <v>20278.492999999999</v>
      </c>
      <c r="F54" s="30">
        <v>20359.468999999997</v>
      </c>
      <c r="G54" s="30">
        <v>19870.078999999998</v>
      </c>
      <c r="H54" s="31">
        <v>21861.483</v>
      </c>
      <c r="I54" s="45">
        <v>19121.351999999999</v>
      </c>
      <c r="J54" s="45">
        <v>19600.531000000003</v>
      </c>
      <c r="K54" s="45">
        <v>15769.469000000001</v>
      </c>
      <c r="L54" s="45">
        <v>18597.339999999997</v>
      </c>
      <c r="M54" s="45">
        <v>17167.315999999995</v>
      </c>
      <c r="N54" s="45">
        <v>20173.942999999999</v>
      </c>
      <c r="O54" s="45">
        <v>18596.694000000003</v>
      </c>
      <c r="P54" s="45">
        <v>20870.363999999998</v>
      </c>
      <c r="Q54" s="45">
        <v>17032.747000000003</v>
      </c>
      <c r="R54" s="45">
        <v>18336.701000000001</v>
      </c>
      <c r="S54" s="45">
        <v>18002.054</v>
      </c>
      <c r="T54" s="45">
        <v>19151.199999999997</v>
      </c>
      <c r="U54" s="45">
        <v>19016.195000000003</v>
      </c>
      <c r="V54" s="45">
        <v>19679.931999999997</v>
      </c>
      <c r="W54" s="45"/>
      <c r="X54" s="45"/>
      <c r="Y54" s="45"/>
      <c r="Z54" s="45"/>
      <c r="AA54" s="30">
        <f t="shared" si="2"/>
        <v>181429.75699999998</v>
      </c>
      <c r="AB54" s="31">
        <f t="shared" si="3"/>
        <v>193972.66799999998</v>
      </c>
      <c r="AC54" s="124" t="s">
        <v>69</v>
      </c>
      <c r="AD54" s="33"/>
    </row>
    <row r="55" spans="1:35" s="14" customFormat="1" ht="21.95" customHeight="1" x14ac:dyDescent="0.15">
      <c r="B55" s="39" t="s">
        <v>13</v>
      </c>
      <c r="C55" s="40">
        <v>295278.97099999996</v>
      </c>
      <c r="D55" s="41">
        <v>114893.23800000001</v>
      </c>
      <c r="E55" s="49">
        <v>335270.30599999998</v>
      </c>
      <c r="F55" s="40">
        <v>133379.717</v>
      </c>
      <c r="G55" s="40">
        <v>383751.23</v>
      </c>
      <c r="H55" s="41">
        <v>152272.66100000002</v>
      </c>
      <c r="I55" s="49">
        <v>339768.7809999999</v>
      </c>
      <c r="J55" s="49">
        <v>142476.804</v>
      </c>
      <c r="K55" s="49">
        <v>319153.84299999999</v>
      </c>
      <c r="L55" s="49">
        <v>136774.75400000002</v>
      </c>
      <c r="M55" s="49">
        <v>330461.34099999996</v>
      </c>
      <c r="N55" s="49">
        <v>146412.984</v>
      </c>
      <c r="O55" s="49">
        <v>349187.48100000009</v>
      </c>
      <c r="P55" s="49">
        <v>151983.55299999999</v>
      </c>
      <c r="Q55" s="49">
        <v>307241.821</v>
      </c>
      <c r="R55" s="49">
        <v>131608.413</v>
      </c>
      <c r="S55" s="49">
        <v>329679.08299999998</v>
      </c>
      <c r="T55" s="49">
        <v>139866.09899999999</v>
      </c>
      <c r="U55" s="49">
        <v>339858.92099999986</v>
      </c>
      <c r="V55" s="49">
        <v>140872.24999999997</v>
      </c>
      <c r="W55" s="49"/>
      <c r="X55" s="49"/>
      <c r="Y55" s="49"/>
      <c r="Z55" s="49"/>
      <c r="AA55" s="40">
        <f>+C55+E55+G55+I55+K55+M55+O55+Q55+S55+U55+W55+Y55</f>
        <v>3329651.7779999999</v>
      </c>
      <c r="AB55" s="41">
        <f t="shared" si="3"/>
        <v>1390540.473</v>
      </c>
      <c r="AC55" s="134" t="s">
        <v>70</v>
      </c>
      <c r="AD55" s="135"/>
      <c r="AF55" s="15"/>
      <c r="AG55" s="15"/>
      <c r="AH55" s="13"/>
      <c r="AI55" s="13"/>
    </row>
    <row r="56" spans="1:35" ht="20.100000000000001" customHeight="1" thickBot="1" x14ac:dyDescent="0.2">
      <c r="B56" s="25" t="s">
        <v>170</v>
      </c>
      <c r="C56" s="22">
        <v>39604.445999999996</v>
      </c>
      <c r="D56" s="21">
        <v>2630.8029999999999</v>
      </c>
      <c r="E56" s="48">
        <v>50475.752999999997</v>
      </c>
      <c r="F56" s="22">
        <v>3370.9850000000006</v>
      </c>
      <c r="G56" s="22">
        <v>68810.402000000002</v>
      </c>
      <c r="H56" s="21">
        <v>4377.634</v>
      </c>
      <c r="I56" s="48">
        <v>64296.831000000006</v>
      </c>
      <c r="J56" s="48">
        <v>4291.442</v>
      </c>
      <c r="K56" s="48">
        <v>58320.562999999995</v>
      </c>
      <c r="L56" s="48">
        <v>3819.3070000000002</v>
      </c>
      <c r="M56" s="48">
        <v>64158.345000000001</v>
      </c>
      <c r="N56" s="48">
        <v>4302.7449999999999</v>
      </c>
      <c r="O56" s="48">
        <v>59947.404999999999</v>
      </c>
      <c r="P56" s="48">
        <v>4285.6179999999995</v>
      </c>
      <c r="Q56" s="48">
        <v>50295.856</v>
      </c>
      <c r="R56" s="48">
        <v>3334.8930000000005</v>
      </c>
      <c r="S56" s="48">
        <v>52554.820999999996</v>
      </c>
      <c r="T56" s="48">
        <v>3738.6610000000001</v>
      </c>
      <c r="U56" s="48">
        <v>60398.595999999998</v>
      </c>
      <c r="V56" s="48">
        <v>3757.9609999999998</v>
      </c>
      <c r="W56" s="48"/>
      <c r="X56" s="48"/>
      <c r="Y56" s="48"/>
      <c r="Z56" s="48"/>
      <c r="AA56" s="22">
        <f t="shared" si="2"/>
        <v>568863.01800000004</v>
      </c>
      <c r="AB56" s="21">
        <f t="shared" si="3"/>
        <v>37910.049000000006</v>
      </c>
      <c r="AC56" s="126" t="s">
        <v>68</v>
      </c>
      <c r="AD56" s="24"/>
    </row>
    <row r="57" spans="1:35" x14ac:dyDescent="0.15">
      <c r="B57" s="9"/>
      <c r="C57" s="9"/>
      <c r="D57" s="9"/>
      <c r="E57" s="9"/>
      <c r="AA57" s="7" t="s">
        <v>235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  <mergeCell ref="S4:T4"/>
    <mergeCell ref="M4:N4"/>
    <mergeCell ref="O4:P4"/>
    <mergeCell ref="K4:L4"/>
    <mergeCell ref="I4:J4"/>
    <mergeCell ref="E4:F4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250</v>
      </c>
      <c r="E2" s="1"/>
    </row>
    <row r="3" spans="1:35" ht="15" customHeight="1" thickBot="1" x14ac:dyDescent="0.2"/>
    <row r="4" spans="1:35" s="16" customFormat="1" ht="17.25" customHeight="1" x14ac:dyDescent="0.15">
      <c r="B4" s="146" t="s">
        <v>244</v>
      </c>
      <c r="C4" s="150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36" t="s">
        <v>71</v>
      </c>
      <c r="AD4" s="137"/>
      <c r="AH4" s="18"/>
      <c r="AI4" s="18"/>
    </row>
    <row r="5" spans="1:35" ht="17.25" customHeight="1" thickBot="1" x14ac:dyDescent="0.2">
      <c r="B5" s="147"/>
      <c r="C5" s="87" t="s">
        <v>144</v>
      </c>
      <c r="D5" s="23" t="s">
        <v>145</v>
      </c>
      <c r="E5" s="23" t="s">
        <v>144</v>
      </c>
      <c r="F5" s="23" t="s">
        <v>145</v>
      </c>
      <c r="G5" s="23" t="s">
        <v>144</v>
      </c>
      <c r="H5" s="23" t="s">
        <v>145</v>
      </c>
      <c r="I5" s="23" t="s">
        <v>144</v>
      </c>
      <c r="J5" s="23" t="s">
        <v>145</v>
      </c>
      <c r="K5" s="23" t="s">
        <v>144</v>
      </c>
      <c r="L5" s="23" t="s">
        <v>145</v>
      </c>
      <c r="M5" s="23" t="s">
        <v>144</v>
      </c>
      <c r="N5" s="23" t="s">
        <v>145</v>
      </c>
      <c r="O5" s="23" t="s">
        <v>144</v>
      </c>
      <c r="P5" s="23" t="s">
        <v>145</v>
      </c>
      <c r="Q5" s="23" t="s">
        <v>144</v>
      </c>
      <c r="R5" s="23" t="s">
        <v>145</v>
      </c>
      <c r="S5" s="23" t="s">
        <v>144</v>
      </c>
      <c r="T5" s="23" t="s">
        <v>145</v>
      </c>
      <c r="U5" s="23" t="s">
        <v>144</v>
      </c>
      <c r="V5" s="23" t="s">
        <v>145</v>
      </c>
      <c r="W5" s="23" t="s">
        <v>144</v>
      </c>
      <c r="X5" s="23" t="s">
        <v>145</v>
      </c>
      <c r="Y5" s="23" t="s">
        <v>144</v>
      </c>
      <c r="Z5" s="23" t="s">
        <v>145</v>
      </c>
      <c r="AA5" s="23" t="s">
        <v>144</v>
      </c>
      <c r="AB5" s="23" t="s">
        <v>145</v>
      </c>
      <c r="AC5" s="148"/>
      <c r="AD5" s="149"/>
    </row>
    <row r="6" spans="1:35" ht="23.45" customHeight="1" thickTop="1" x14ac:dyDescent="0.15">
      <c r="B6" s="73" t="s">
        <v>171</v>
      </c>
      <c r="C6" s="88">
        <v>280.61200000000002</v>
      </c>
      <c r="D6" s="89">
        <v>418.63400000000001</v>
      </c>
      <c r="E6" s="89">
        <v>300.238</v>
      </c>
      <c r="F6" s="89">
        <v>538.57500000000005</v>
      </c>
      <c r="G6" s="89">
        <v>541.697</v>
      </c>
      <c r="H6" s="89">
        <v>674.15199999999993</v>
      </c>
      <c r="I6" s="89">
        <v>376.38299999999998</v>
      </c>
      <c r="J6" s="89">
        <v>479.96900000000005</v>
      </c>
      <c r="K6" s="89">
        <v>433.75199999999995</v>
      </c>
      <c r="L6" s="89">
        <v>524.74599999999998</v>
      </c>
      <c r="M6" s="89">
        <v>356.68799999999999</v>
      </c>
      <c r="N6" s="89">
        <v>499.58600000000001</v>
      </c>
      <c r="O6" s="90">
        <v>373.94299999999998</v>
      </c>
      <c r="P6" s="90">
        <v>525.59699999999998</v>
      </c>
      <c r="Q6" s="91">
        <v>243.81799999999998</v>
      </c>
      <c r="R6" s="91">
        <v>420.57400000000001</v>
      </c>
      <c r="S6" s="91">
        <v>358.75400000000002</v>
      </c>
      <c r="T6" s="91">
        <v>467.33100000000002</v>
      </c>
      <c r="U6" s="90">
        <v>384.495</v>
      </c>
      <c r="V6" s="90">
        <v>495.286</v>
      </c>
      <c r="W6" s="90"/>
      <c r="X6" s="90"/>
      <c r="Y6" s="90"/>
      <c r="Z6" s="90"/>
      <c r="AA6" s="91">
        <f>+C6+E6+G6+I6+K6+M6+O6+Q6+S6+U6+W6+Y6</f>
        <v>3650.38</v>
      </c>
      <c r="AB6" s="77">
        <f>+D6+F6+H6+J6+L6+N6+P6+R6+T6+V6+X6+Z6</f>
        <v>5044.45</v>
      </c>
      <c r="AC6" s="111" t="s">
        <v>72</v>
      </c>
      <c r="AD6" s="78"/>
    </row>
    <row r="7" spans="1:35" ht="23.45" customHeight="1" x14ac:dyDescent="0.15">
      <c r="B7" s="74" t="s">
        <v>228</v>
      </c>
      <c r="C7" s="79">
        <v>12.622</v>
      </c>
      <c r="D7" s="53">
        <v>24.956</v>
      </c>
      <c r="E7" s="53">
        <v>5.6150000000000002</v>
      </c>
      <c r="F7" s="53">
        <v>21.317</v>
      </c>
      <c r="G7" s="53">
        <v>23.478000000000002</v>
      </c>
      <c r="H7" s="53">
        <v>9.6679999999999993</v>
      </c>
      <c r="I7" s="53">
        <v>4.665</v>
      </c>
      <c r="J7" s="53">
        <v>8.06</v>
      </c>
      <c r="K7" s="53">
        <v>3.569</v>
      </c>
      <c r="L7" s="53">
        <v>6.3070000000000004</v>
      </c>
      <c r="M7" s="53">
        <v>3.1880000000000002</v>
      </c>
      <c r="N7" s="53">
        <v>3.2189999999999999</v>
      </c>
      <c r="O7" s="53">
        <v>15.795999999999999</v>
      </c>
      <c r="P7" s="53">
        <v>15.382</v>
      </c>
      <c r="Q7" s="54">
        <v>2.6669999999999998</v>
      </c>
      <c r="R7" s="54">
        <v>8.2449999999999992</v>
      </c>
      <c r="S7" s="54">
        <v>15.744</v>
      </c>
      <c r="T7" s="54">
        <v>8.5410000000000004</v>
      </c>
      <c r="U7" s="53">
        <v>5.4640000000000004</v>
      </c>
      <c r="V7" s="53">
        <v>13.861000000000001</v>
      </c>
      <c r="W7" s="53"/>
      <c r="X7" s="53"/>
      <c r="Y7" s="53"/>
      <c r="Z7" s="53"/>
      <c r="AA7" s="54">
        <f t="shared" ref="AA7:AA44" si="0">+C7+E7+G7+I7+K7+M7+O7+Q7+S7+U7+W7+Y7</f>
        <v>92.808000000000007</v>
      </c>
      <c r="AB7" s="80">
        <f t="shared" ref="AB7:AB45" si="1">+D7+F7+H7+J7+L7+N7+P7+R7+T7+V7+X7+Z7</f>
        <v>119.556</v>
      </c>
      <c r="AC7" s="112"/>
      <c r="AD7" s="81" t="s">
        <v>35</v>
      </c>
    </row>
    <row r="8" spans="1:35" ht="23.45" customHeight="1" x14ac:dyDescent="0.15">
      <c r="B8" s="74" t="s">
        <v>205</v>
      </c>
      <c r="C8" s="79">
        <v>50.953000000000003</v>
      </c>
      <c r="D8" s="53">
        <v>38.970999999999997</v>
      </c>
      <c r="E8" s="53">
        <v>30.885000000000002</v>
      </c>
      <c r="F8" s="53">
        <v>30.224</v>
      </c>
      <c r="G8" s="53">
        <v>111.126</v>
      </c>
      <c r="H8" s="53">
        <v>77.516000000000005</v>
      </c>
      <c r="I8" s="53">
        <v>178.63499999999999</v>
      </c>
      <c r="J8" s="53">
        <v>133.22200000000001</v>
      </c>
      <c r="K8" s="53">
        <v>127.577</v>
      </c>
      <c r="L8" s="53">
        <v>79.98</v>
      </c>
      <c r="M8" s="53">
        <v>114.07</v>
      </c>
      <c r="N8" s="53">
        <v>87.200999999999993</v>
      </c>
      <c r="O8" s="53">
        <v>80.534000000000006</v>
      </c>
      <c r="P8" s="53">
        <v>56.64</v>
      </c>
      <c r="Q8" s="54">
        <v>97.468000000000004</v>
      </c>
      <c r="R8" s="54">
        <v>69.408000000000001</v>
      </c>
      <c r="S8" s="54">
        <v>47.649000000000001</v>
      </c>
      <c r="T8" s="54">
        <v>33.341000000000001</v>
      </c>
      <c r="U8" s="53">
        <v>130.86500000000001</v>
      </c>
      <c r="V8" s="53">
        <v>88.183999999999997</v>
      </c>
      <c r="W8" s="53"/>
      <c r="X8" s="53"/>
      <c r="Y8" s="53"/>
      <c r="Z8" s="53"/>
      <c r="AA8" s="54">
        <f t="shared" si="0"/>
        <v>969.76199999999994</v>
      </c>
      <c r="AB8" s="80">
        <f t="shared" si="1"/>
        <v>694.68700000000001</v>
      </c>
      <c r="AC8" s="112"/>
      <c r="AD8" s="81" t="s">
        <v>73</v>
      </c>
    </row>
    <row r="9" spans="1:35" ht="23.45" customHeight="1" x14ac:dyDescent="0.15">
      <c r="B9" s="74" t="s">
        <v>208</v>
      </c>
      <c r="C9" s="79">
        <v>217.03700000000001</v>
      </c>
      <c r="D9" s="53">
        <v>354.70699999999999</v>
      </c>
      <c r="E9" s="53">
        <v>263.738</v>
      </c>
      <c r="F9" s="53">
        <v>487.03399999999999</v>
      </c>
      <c r="G9" s="53">
        <v>407.09300000000002</v>
      </c>
      <c r="H9" s="53">
        <v>586.96799999999996</v>
      </c>
      <c r="I9" s="53">
        <v>193.083</v>
      </c>
      <c r="J9" s="53">
        <v>338.68700000000001</v>
      </c>
      <c r="K9" s="53">
        <v>302.60599999999999</v>
      </c>
      <c r="L9" s="53">
        <v>438.459</v>
      </c>
      <c r="M9" s="53">
        <v>239.43</v>
      </c>
      <c r="N9" s="53">
        <v>409.166</v>
      </c>
      <c r="O9" s="53">
        <v>277.613</v>
      </c>
      <c r="P9" s="53">
        <v>453.57499999999999</v>
      </c>
      <c r="Q9" s="54">
        <v>143.68299999999999</v>
      </c>
      <c r="R9" s="54">
        <v>342.92099999999999</v>
      </c>
      <c r="S9" s="54">
        <v>295.36099999999999</v>
      </c>
      <c r="T9" s="54">
        <v>425.44900000000001</v>
      </c>
      <c r="U9" s="53">
        <v>248.166</v>
      </c>
      <c r="V9" s="53">
        <v>393.24099999999999</v>
      </c>
      <c r="W9" s="53"/>
      <c r="X9" s="53"/>
      <c r="Y9" s="53"/>
      <c r="Z9" s="53"/>
      <c r="AA9" s="54">
        <f t="shared" si="0"/>
        <v>2587.8100000000004</v>
      </c>
      <c r="AB9" s="80">
        <f t="shared" si="1"/>
        <v>4230.2069999999994</v>
      </c>
      <c r="AC9" s="112"/>
      <c r="AD9" s="81" t="s">
        <v>39</v>
      </c>
    </row>
    <row r="10" spans="1:35" ht="23.45" customHeight="1" x14ac:dyDescent="0.15">
      <c r="B10" s="75" t="s">
        <v>172</v>
      </c>
      <c r="C10" s="82">
        <v>1053.7360000000001</v>
      </c>
      <c r="D10" s="50">
        <v>4498.9100000000008</v>
      </c>
      <c r="E10" s="50">
        <v>1306.556</v>
      </c>
      <c r="F10" s="50">
        <v>5490.4479999999994</v>
      </c>
      <c r="G10" s="50">
        <v>1457.0870000000002</v>
      </c>
      <c r="H10" s="50">
        <v>6756.4629999999997</v>
      </c>
      <c r="I10" s="50">
        <v>1238.2849999999999</v>
      </c>
      <c r="J10" s="50">
        <v>5634.058</v>
      </c>
      <c r="K10" s="50">
        <v>1076.549</v>
      </c>
      <c r="L10" s="50">
        <v>4901.5120000000006</v>
      </c>
      <c r="M10" s="50">
        <v>1363.6890000000001</v>
      </c>
      <c r="N10" s="50">
        <v>5888.4490000000005</v>
      </c>
      <c r="O10" s="50">
        <v>1272.1349999999998</v>
      </c>
      <c r="P10" s="50">
        <v>5855.2150000000001</v>
      </c>
      <c r="Q10" s="51">
        <v>1143.8329999999999</v>
      </c>
      <c r="R10" s="51">
        <v>5553.7520000000013</v>
      </c>
      <c r="S10" s="51">
        <v>1409.5419999999999</v>
      </c>
      <c r="T10" s="51">
        <v>6160.6039999999994</v>
      </c>
      <c r="U10" s="50">
        <v>1310.0260000000001</v>
      </c>
      <c r="V10" s="50">
        <v>5650.4050000000007</v>
      </c>
      <c r="W10" s="50"/>
      <c r="X10" s="50"/>
      <c r="Y10" s="50"/>
      <c r="Z10" s="50"/>
      <c r="AA10" s="51">
        <f t="shared" si="0"/>
        <v>12631.438</v>
      </c>
      <c r="AB10" s="83">
        <f t="shared" si="1"/>
        <v>56389.816000000006</v>
      </c>
      <c r="AC10" s="113" t="s">
        <v>74</v>
      </c>
      <c r="AD10" s="84"/>
    </row>
    <row r="11" spans="1:35" ht="23.45" customHeight="1" x14ac:dyDescent="0.15">
      <c r="B11" s="74" t="s">
        <v>203</v>
      </c>
      <c r="C11" s="79">
        <v>4.6269999999999998</v>
      </c>
      <c r="D11" s="53">
        <v>19.225000000000001</v>
      </c>
      <c r="E11" s="53">
        <v>19.742000000000001</v>
      </c>
      <c r="F11" s="53">
        <v>28.841000000000001</v>
      </c>
      <c r="G11" s="53">
        <v>16.786000000000001</v>
      </c>
      <c r="H11" s="53">
        <v>50.557000000000002</v>
      </c>
      <c r="I11" s="53">
        <v>6.5149999999999997</v>
      </c>
      <c r="J11" s="53">
        <v>26.122</v>
      </c>
      <c r="K11" s="53">
        <v>7.4130000000000003</v>
      </c>
      <c r="L11" s="53">
        <v>34.298000000000002</v>
      </c>
      <c r="M11" s="53">
        <v>13.984999999999999</v>
      </c>
      <c r="N11" s="53">
        <v>29.937000000000001</v>
      </c>
      <c r="O11" s="53">
        <v>26</v>
      </c>
      <c r="P11" s="53">
        <v>63.444000000000003</v>
      </c>
      <c r="Q11" s="54">
        <v>10.81</v>
      </c>
      <c r="R11" s="54">
        <v>28.460999999999999</v>
      </c>
      <c r="S11" s="54">
        <v>12.734</v>
      </c>
      <c r="T11" s="54">
        <v>39.436999999999998</v>
      </c>
      <c r="U11" s="53">
        <v>17.152000000000001</v>
      </c>
      <c r="V11" s="53">
        <v>39.884</v>
      </c>
      <c r="W11" s="53"/>
      <c r="X11" s="53"/>
      <c r="Y11" s="53"/>
      <c r="Z11" s="53"/>
      <c r="AA11" s="54">
        <f t="shared" si="0"/>
        <v>135.76400000000001</v>
      </c>
      <c r="AB11" s="80">
        <f t="shared" si="1"/>
        <v>360.20600000000007</v>
      </c>
      <c r="AC11" s="112"/>
      <c r="AD11" s="81" t="s">
        <v>35</v>
      </c>
    </row>
    <row r="12" spans="1:35" ht="23.45" customHeight="1" x14ac:dyDescent="0.15">
      <c r="B12" s="74" t="s">
        <v>204</v>
      </c>
      <c r="C12" s="79">
        <v>13.803000000000001</v>
      </c>
      <c r="D12" s="53">
        <v>19.431000000000001</v>
      </c>
      <c r="E12" s="53">
        <v>12.211</v>
      </c>
      <c r="F12" s="53">
        <v>29.721</v>
      </c>
      <c r="G12" s="53">
        <v>17.337</v>
      </c>
      <c r="H12" s="53">
        <v>32.862000000000002</v>
      </c>
      <c r="I12" s="53">
        <v>12.1</v>
      </c>
      <c r="J12" s="53">
        <v>24.803999999999998</v>
      </c>
      <c r="K12" s="53">
        <v>13.864000000000001</v>
      </c>
      <c r="L12" s="53">
        <v>29.227</v>
      </c>
      <c r="M12" s="53">
        <v>15.599</v>
      </c>
      <c r="N12" s="53">
        <v>23.94</v>
      </c>
      <c r="O12" s="53">
        <v>13.573</v>
      </c>
      <c r="P12" s="53">
        <v>21.667000000000002</v>
      </c>
      <c r="Q12" s="54">
        <v>16.001000000000001</v>
      </c>
      <c r="R12" s="54">
        <v>22.428999999999998</v>
      </c>
      <c r="S12" s="54">
        <v>21.268999999999998</v>
      </c>
      <c r="T12" s="54">
        <v>27.643000000000001</v>
      </c>
      <c r="U12" s="53">
        <v>14.491</v>
      </c>
      <c r="V12" s="53">
        <v>19.991</v>
      </c>
      <c r="W12" s="53"/>
      <c r="X12" s="53"/>
      <c r="Y12" s="53"/>
      <c r="Z12" s="53"/>
      <c r="AA12" s="54">
        <f t="shared" si="0"/>
        <v>150.24799999999999</v>
      </c>
      <c r="AB12" s="80">
        <f t="shared" si="1"/>
        <v>251.71500000000003</v>
      </c>
      <c r="AC12" s="112"/>
      <c r="AD12" s="81" t="s">
        <v>41</v>
      </c>
    </row>
    <row r="13" spans="1:35" ht="23.45" customHeight="1" x14ac:dyDescent="0.15">
      <c r="B13" s="74" t="s">
        <v>205</v>
      </c>
      <c r="C13" s="79">
        <v>318.55900000000003</v>
      </c>
      <c r="D13" s="53">
        <v>480.08199999999999</v>
      </c>
      <c r="E13" s="53">
        <v>441.46899999999999</v>
      </c>
      <c r="F13" s="53">
        <v>546.86899999999991</v>
      </c>
      <c r="G13" s="53">
        <v>432.52499999999998</v>
      </c>
      <c r="H13" s="53">
        <v>600.37199999999996</v>
      </c>
      <c r="I13" s="53">
        <v>398.69600000000003</v>
      </c>
      <c r="J13" s="53">
        <v>525.21800000000007</v>
      </c>
      <c r="K13" s="53">
        <v>317.89</v>
      </c>
      <c r="L13" s="53">
        <v>446.37900000000002</v>
      </c>
      <c r="M13" s="53">
        <v>417.72199999999998</v>
      </c>
      <c r="N13" s="53">
        <v>557.48799999999994</v>
      </c>
      <c r="O13" s="53">
        <v>405.26400000000001</v>
      </c>
      <c r="P13" s="53">
        <v>526.74</v>
      </c>
      <c r="Q13" s="54">
        <v>340.31299999999999</v>
      </c>
      <c r="R13" s="54">
        <v>527.46400000000006</v>
      </c>
      <c r="S13" s="54">
        <v>409.87900000000002</v>
      </c>
      <c r="T13" s="54">
        <v>567.04499999999996</v>
      </c>
      <c r="U13" s="53">
        <v>440.20600000000002</v>
      </c>
      <c r="V13" s="53">
        <v>582.87699999999995</v>
      </c>
      <c r="W13" s="53"/>
      <c r="X13" s="53"/>
      <c r="Y13" s="53"/>
      <c r="Z13" s="53"/>
      <c r="AA13" s="54">
        <f t="shared" si="0"/>
        <v>3922.5230000000001</v>
      </c>
      <c r="AB13" s="80">
        <f t="shared" si="1"/>
        <v>5360.5339999999997</v>
      </c>
      <c r="AC13" s="112"/>
      <c r="AD13" s="81" t="s">
        <v>73</v>
      </c>
    </row>
    <row r="14" spans="1:35" ht="23.45" customHeight="1" x14ac:dyDescent="0.15">
      <c r="B14" s="74" t="s">
        <v>206</v>
      </c>
      <c r="C14" s="79">
        <v>716.74700000000007</v>
      </c>
      <c r="D14" s="53">
        <v>3980.1720000000005</v>
      </c>
      <c r="E14" s="53">
        <v>833.1339999999999</v>
      </c>
      <c r="F14" s="53">
        <v>4885.0169999999998</v>
      </c>
      <c r="G14" s="53">
        <v>990.43900000000019</v>
      </c>
      <c r="H14" s="53">
        <v>6072.6719999999996</v>
      </c>
      <c r="I14" s="53">
        <v>820.97399999999993</v>
      </c>
      <c r="J14" s="53">
        <v>5057.9139999999998</v>
      </c>
      <c r="K14" s="53">
        <v>737.38199999999995</v>
      </c>
      <c r="L14" s="53">
        <v>4391.6080000000002</v>
      </c>
      <c r="M14" s="53">
        <v>916.38300000000004</v>
      </c>
      <c r="N14" s="53">
        <v>5277.0840000000007</v>
      </c>
      <c r="O14" s="53">
        <v>827.29799999999989</v>
      </c>
      <c r="P14" s="53">
        <v>5243.3640000000005</v>
      </c>
      <c r="Q14" s="54">
        <v>776.70899999999995</v>
      </c>
      <c r="R14" s="54">
        <v>4975.398000000001</v>
      </c>
      <c r="S14" s="54">
        <v>965.66</v>
      </c>
      <c r="T14" s="54">
        <v>5526.4789999999994</v>
      </c>
      <c r="U14" s="53">
        <v>838.17700000000002</v>
      </c>
      <c r="V14" s="53">
        <v>5007.6530000000002</v>
      </c>
      <c r="W14" s="53"/>
      <c r="X14" s="53"/>
      <c r="Y14" s="53"/>
      <c r="Z14" s="53"/>
      <c r="AA14" s="54">
        <f t="shared" si="0"/>
        <v>8422.9029999999984</v>
      </c>
      <c r="AB14" s="80">
        <f t="shared" si="1"/>
        <v>50417.361000000004</v>
      </c>
      <c r="AC14" s="112"/>
      <c r="AD14" s="81" t="s">
        <v>39</v>
      </c>
    </row>
    <row r="15" spans="1:35" ht="23.45" customHeight="1" x14ac:dyDescent="0.15">
      <c r="B15" s="75" t="s">
        <v>173</v>
      </c>
      <c r="C15" s="82">
        <v>227.12299999999999</v>
      </c>
      <c r="D15" s="50">
        <v>1929.684</v>
      </c>
      <c r="E15" s="50">
        <v>290.30500000000001</v>
      </c>
      <c r="F15" s="50">
        <v>2009.8889999999999</v>
      </c>
      <c r="G15" s="50">
        <v>383.92700000000002</v>
      </c>
      <c r="H15" s="50">
        <v>2502.527</v>
      </c>
      <c r="I15" s="50">
        <v>312.154</v>
      </c>
      <c r="J15" s="50">
        <v>1926.1420000000001</v>
      </c>
      <c r="K15" s="50">
        <v>223.661</v>
      </c>
      <c r="L15" s="50">
        <v>2057.143</v>
      </c>
      <c r="M15" s="50">
        <v>251.57900000000001</v>
      </c>
      <c r="N15" s="50">
        <v>1975.3119999999999</v>
      </c>
      <c r="O15" s="50">
        <v>254.90100000000001</v>
      </c>
      <c r="P15" s="50">
        <v>2068.991</v>
      </c>
      <c r="Q15" s="51">
        <v>235.86199999999999</v>
      </c>
      <c r="R15" s="51">
        <v>1839.7159999999999</v>
      </c>
      <c r="S15" s="51">
        <v>260.83300000000003</v>
      </c>
      <c r="T15" s="51">
        <v>2123.5250000000001</v>
      </c>
      <c r="U15" s="50">
        <v>258.36599999999999</v>
      </c>
      <c r="V15" s="50">
        <v>1900.412</v>
      </c>
      <c r="W15" s="50"/>
      <c r="X15" s="50"/>
      <c r="Y15" s="50"/>
      <c r="Z15" s="50"/>
      <c r="AA15" s="51">
        <f t="shared" si="0"/>
        <v>2698.7110000000002</v>
      </c>
      <c r="AB15" s="83">
        <f t="shared" si="1"/>
        <v>20333.341</v>
      </c>
      <c r="AC15" s="114" t="s">
        <v>75</v>
      </c>
      <c r="AD15" s="85"/>
    </row>
    <row r="16" spans="1:35" ht="23.45" customHeight="1" x14ac:dyDescent="0.15">
      <c r="B16" s="75" t="s">
        <v>174</v>
      </c>
      <c r="C16" s="82">
        <v>497.88900000000001</v>
      </c>
      <c r="D16" s="50">
        <v>254.50299999999999</v>
      </c>
      <c r="E16" s="50">
        <v>998.56899999999996</v>
      </c>
      <c r="F16" s="50">
        <v>437.57700000000006</v>
      </c>
      <c r="G16" s="50">
        <v>924.10399999999993</v>
      </c>
      <c r="H16" s="50">
        <v>421.40500000000003</v>
      </c>
      <c r="I16" s="50">
        <v>903.7399999999999</v>
      </c>
      <c r="J16" s="50">
        <v>452.53099999999995</v>
      </c>
      <c r="K16" s="50">
        <v>918.81600000000003</v>
      </c>
      <c r="L16" s="50">
        <v>377.43299999999999</v>
      </c>
      <c r="M16" s="50">
        <v>1322.0610000000001</v>
      </c>
      <c r="N16" s="50">
        <v>581</v>
      </c>
      <c r="O16" s="50">
        <v>1084.3589999999999</v>
      </c>
      <c r="P16" s="50">
        <v>484.40100000000001</v>
      </c>
      <c r="Q16" s="51">
        <v>953.08</v>
      </c>
      <c r="R16" s="51">
        <v>387.42899999999997</v>
      </c>
      <c r="S16" s="51">
        <v>1129.413</v>
      </c>
      <c r="T16" s="51">
        <v>458.03500000000003</v>
      </c>
      <c r="U16" s="50">
        <v>989.56200000000001</v>
      </c>
      <c r="V16" s="50">
        <v>423.33800000000002</v>
      </c>
      <c r="W16" s="50"/>
      <c r="X16" s="50"/>
      <c r="Y16" s="50"/>
      <c r="Z16" s="50"/>
      <c r="AA16" s="51">
        <f t="shared" si="0"/>
        <v>9721.5930000000008</v>
      </c>
      <c r="AB16" s="83">
        <f t="shared" si="1"/>
        <v>4277.652</v>
      </c>
      <c r="AC16" s="113" t="s">
        <v>76</v>
      </c>
      <c r="AD16" s="84"/>
    </row>
    <row r="17" spans="2:30" ht="23.45" customHeight="1" x14ac:dyDescent="0.15">
      <c r="B17" s="74" t="s">
        <v>207</v>
      </c>
      <c r="C17" s="79">
        <v>477.6</v>
      </c>
      <c r="D17" s="53">
        <v>228.21799999999999</v>
      </c>
      <c r="E17" s="53">
        <v>852.18200000000002</v>
      </c>
      <c r="F17" s="53">
        <v>361.18100000000004</v>
      </c>
      <c r="G17" s="53">
        <v>922.81399999999996</v>
      </c>
      <c r="H17" s="53">
        <v>418.00700000000001</v>
      </c>
      <c r="I17" s="53">
        <v>884.68499999999995</v>
      </c>
      <c r="J17" s="53">
        <v>407.49599999999998</v>
      </c>
      <c r="K17" s="53">
        <v>914.62599999999998</v>
      </c>
      <c r="L17" s="53">
        <v>366.702</v>
      </c>
      <c r="M17" s="53">
        <v>1288.3340000000001</v>
      </c>
      <c r="N17" s="53">
        <v>534.97900000000004</v>
      </c>
      <c r="O17" s="53">
        <v>1049.9259999999999</v>
      </c>
      <c r="P17" s="53">
        <v>458.65800000000002</v>
      </c>
      <c r="Q17" s="54">
        <v>946.09900000000005</v>
      </c>
      <c r="R17" s="54">
        <v>384.53699999999998</v>
      </c>
      <c r="S17" s="54">
        <v>969.053</v>
      </c>
      <c r="T17" s="54">
        <v>390.73400000000004</v>
      </c>
      <c r="U17" s="53">
        <v>967.60500000000002</v>
      </c>
      <c r="V17" s="53">
        <v>406.40300000000002</v>
      </c>
      <c r="W17" s="53"/>
      <c r="X17" s="53"/>
      <c r="Y17" s="53"/>
      <c r="Z17" s="53"/>
      <c r="AA17" s="54">
        <f t="shared" si="0"/>
        <v>9272.9239999999991</v>
      </c>
      <c r="AB17" s="80">
        <f t="shared" si="1"/>
        <v>3956.915</v>
      </c>
      <c r="AC17" s="112"/>
      <c r="AD17" s="81" t="s">
        <v>73</v>
      </c>
    </row>
    <row r="18" spans="2:30" ht="23.45" customHeight="1" x14ac:dyDescent="0.15">
      <c r="B18" s="74" t="s">
        <v>208</v>
      </c>
      <c r="C18" s="79">
        <v>20.289000000000001</v>
      </c>
      <c r="D18" s="53">
        <v>26.285</v>
      </c>
      <c r="E18" s="53">
        <v>146.387</v>
      </c>
      <c r="F18" s="53">
        <v>76.396000000000001</v>
      </c>
      <c r="G18" s="53">
        <v>1.29</v>
      </c>
      <c r="H18" s="53">
        <v>3.3980000000000001</v>
      </c>
      <c r="I18" s="53">
        <v>19.055</v>
      </c>
      <c r="J18" s="53">
        <v>45.034999999999997</v>
      </c>
      <c r="K18" s="53">
        <v>4.1900000000000004</v>
      </c>
      <c r="L18" s="53">
        <v>10.731</v>
      </c>
      <c r="M18" s="53">
        <v>33.726999999999997</v>
      </c>
      <c r="N18" s="53">
        <v>46.021000000000001</v>
      </c>
      <c r="O18" s="53">
        <v>34.433</v>
      </c>
      <c r="P18" s="53">
        <v>25.742999999999999</v>
      </c>
      <c r="Q18" s="54">
        <v>6.9809999999999999</v>
      </c>
      <c r="R18" s="54">
        <v>2.8919999999999999</v>
      </c>
      <c r="S18" s="54">
        <v>160.36000000000001</v>
      </c>
      <c r="T18" s="54">
        <v>67.301000000000002</v>
      </c>
      <c r="U18" s="53">
        <v>21.957000000000001</v>
      </c>
      <c r="V18" s="53">
        <v>16.934999999999999</v>
      </c>
      <c r="W18" s="53"/>
      <c r="X18" s="53"/>
      <c r="Y18" s="53"/>
      <c r="Z18" s="53"/>
      <c r="AA18" s="54">
        <f t="shared" si="0"/>
        <v>448.66899999999998</v>
      </c>
      <c r="AB18" s="80">
        <f t="shared" si="1"/>
        <v>320.73699999999997</v>
      </c>
      <c r="AC18" s="112"/>
      <c r="AD18" s="81" t="s">
        <v>39</v>
      </c>
    </row>
    <row r="19" spans="2:30" ht="23.45" customHeight="1" x14ac:dyDescent="0.15">
      <c r="B19" s="75" t="s">
        <v>202</v>
      </c>
      <c r="C19" s="82">
        <v>41012.798000000003</v>
      </c>
      <c r="D19" s="50">
        <v>96696.388000000006</v>
      </c>
      <c r="E19" s="50">
        <v>48604.137999999999</v>
      </c>
      <c r="F19" s="50">
        <v>109791.97899999999</v>
      </c>
      <c r="G19" s="50">
        <v>57900.921000000002</v>
      </c>
      <c r="H19" s="50">
        <v>129894.17800000001</v>
      </c>
      <c r="I19" s="50">
        <v>55065.37000000001</v>
      </c>
      <c r="J19" s="50">
        <v>127946.30900000001</v>
      </c>
      <c r="K19" s="50">
        <v>51289.021000000001</v>
      </c>
      <c r="L19" s="50">
        <v>120664.97</v>
      </c>
      <c r="M19" s="50">
        <v>54286.167000000001</v>
      </c>
      <c r="N19" s="50">
        <v>133037.77500000002</v>
      </c>
      <c r="O19" s="50">
        <v>56115.22800000001</v>
      </c>
      <c r="P19" s="50">
        <v>137797.24100000001</v>
      </c>
      <c r="Q19" s="51">
        <v>50388.064000000013</v>
      </c>
      <c r="R19" s="51">
        <v>126126.15900000001</v>
      </c>
      <c r="S19" s="51">
        <v>53320.657999999996</v>
      </c>
      <c r="T19" s="51">
        <v>126377.93200000002</v>
      </c>
      <c r="U19" s="50">
        <v>54187.395000000004</v>
      </c>
      <c r="V19" s="50">
        <v>130561.86200000001</v>
      </c>
      <c r="W19" s="50"/>
      <c r="X19" s="50"/>
      <c r="Y19" s="50"/>
      <c r="Z19" s="50"/>
      <c r="AA19" s="51">
        <f t="shared" si="0"/>
        <v>522169.76000000007</v>
      </c>
      <c r="AB19" s="83">
        <f t="shared" si="1"/>
        <v>1238894.7930000001</v>
      </c>
      <c r="AC19" s="113" t="s">
        <v>77</v>
      </c>
      <c r="AD19" s="84"/>
    </row>
    <row r="20" spans="2:30" ht="23.45" customHeight="1" x14ac:dyDescent="0.15">
      <c r="B20" s="74" t="s">
        <v>209</v>
      </c>
      <c r="C20" s="79">
        <v>3583.6350000000002</v>
      </c>
      <c r="D20" s="53">
        <v>4128.83</v>
      </c>
      <c r="E20" s="53">
        <v>4559.7110000000002</v>
      </c>
      <c r="F20" s="53">
        <v>4555.9679999999998</v>
      </c>
      <c r="G20" s="53">
        <v>4995.1289999999999</v>
      </c>
      <c r="H20" s="53">
        <v>5466.1120000000001</v>
      </c>
      <c r="I20" s="53">
        <v>5316.732</v>
      </c>
      <c r="J20" s="53">
        <v>5734.9749999999995</v>
      </c>
      <c r="K20" s="53">
        <v>4964.4629999999997</v>
      </c>
      <c r="L20" s="53">
        <v>4986.3109999999997</v>
      </c>
      <c r="M20" s="53">
        <v>5387.7069999999994</v>
      </c>
      <c r="N20" s="53">
        <v>5780.1620000000003</v>
      </c>
      <c r="O20" s="53">
        <v>5286.5030000000006</v>
      </c>
      <c r="P20" s="53">
        <v>6077.95</v>
      </c>
      <c r="Q20" s="54">
        <v>4917.741</v>
      </c>
      <c r="R20" s="54">
        <v>5399</v>
      </c>
      <c r="S20" s="54">
        <v>5266.5889999999999</v>
      </c>
      <c r="T20" s="54">
        <v>5642.5850000000009</v>
      </c>
      <c r="U20" s="53">
        <v>5973.1900000000005</v>
      </c>
      <c r="V20" s="53">
        <v>6323.8559999999998</v>
      </c>
      <c r="W20" s="53"/>
      <c r="X20" s="53"/>
      <c r="Y20" s="53"/>
      <c r="Z20" s="53"/>
      <c r="AA20" s="54">
        <f t="shared" si="0"/>
        <v>50251.400000000009</v>
      </c>
      <c r="AB20" s="80">
        <f t="shared" si="1"/>
        <v>54095.748999999996</v>
      </c>
      <c r="AC20" s="112"/>
      <c r="AD20" s="81" t="s">
        <v>41</v>
      </c>
    </row>
    <row r="21" spans="2:30" ht="23.45" customHeight="1" x14ac:dyDescent="0.15">
      <c r="B21" s="74" t="s">
        <v>205</v>
      </c>
      <c r="C21" s="79">
        <v>3596.6619999999998</v>
      </c>
      <c r="D21" s="53">
        <v>3362.2619999999997</v>
      </c>
      <c r="E21" s="53">
        <v>4272.130000000001</v>
      </c>
      <c r="F21" s="53">
        <v>3903.4520000000007</v>
      </c>
      <c r="G21" s="53">
        <v>4827.1720000000005</v>
      </c>
      <c r="H21" s="53">
        <v>4591.4869999999992</v>
      </c>
      <c r="I21" s="53">
        <v>4554.8190000000013</v>
      </c>
      <c r="J21" s="53">
        <v>4468.8720000000003</v>
      </c>
      <c r="K21" s="53">
        <v>4293.0109999999995</v>
      </c>
      <c r="L21" s="53">
        <v>4301.6490000000003</v>
      </c>
      <c r="M21" s="53">
        <v>4535.924</v>
      </c>
      <c r="N21" s="53">
        <v>4579.4110000000001</v>
      </c>
      <c r="O21" s="53">
        <v>4350.9409999999989</v>
      </c>
      <c r="P21" s="53">
        <v>4330.424</v>
      </c>
      <c r="Q21" s="54">
        <v>3754.741</v>
      </c>
      <c r="R21" s="54">
        <v>3966.3959999999993</v>
      </c>
      <c r="S21" s="54">
        <v>4625.3239999999996</v>
      </c>
      <c r="T21" s="54">
        <v>4415.7880000000005</v>
      </c>
      <c r="U21" s="53">
        <v>4641.8949999999995</v>
      </c>
      <c r="V21" s="53">
        <v>4293.1269999999995</v>
      </c>
      <c r="W21" s="53"/>
      <c r="X21" s="53"/>
      <c r="Y21" s="53"/>
      <c r="Z21" s="53"/>
      <c r="AA21" s="54">
        <f t="shared" si="0"/>
        <v>43452.618999999999</v>
      </c>
      <c r="AB21" s="80">
        <f t="shared" si="1"/>
        <v>42212.868000000002</v>
      </c>
      <c r="AC21" s="112"/>
      <c r="AD21" s="81" t="s">
        <v>73</v>
      </c>
    </row>
    <row r="22" spans="2:30" ht="23.45" customHeight="1" x14ac:dyDescent="0.15">
      <c r="B22" s="74" t="s">
        <v>210</v>
      </c>
      <c r="C22" s="79">
        <v>6341.2880000000005</v>
      </c>
      <c r="D22" s="53">
        <v>8027.7820000000002</v>
      </c>
      <c r="E22" s="53">
        <v>7596.83</v>
      </c>
      <c r="F22" s="53">
        <v>10114.264999999999</v>
      </c>
      <c r="G22" s="53">
        <v>9504.9880000000012</v>
      </c>
      <c r="H22" s="53">
        <v>12689.491</v>
      </c>
      <c r="I22" s="53">
        <v>8478.9539999999997</v>
      </c>
      <c r="J22" s="53">
        <v>10300.587000000001</v>
      </c>
      <c r="K22" s="53">
        <v>7984.1570000000002</v>
      </c>
      <c r="L22" s="53">
        <v>11630.480000000001</v>
      </c>
      <c r="M22" s="53">
        <v>8266.898000000001</v>
      </c>
      <c r="N22" s="53">
        <v>12575.216</v>
      </c>
      <c r="O22" s="53">
        <v>8987.9660000000003</v>
      </c>
      <c r="P22" s="53">
        <v>11923.397000000001</v>
      </c>
      <c r="Q22" s="54">
        <v>7512.4110000000001</v>
      </c>
      <c r="R22" s="54">
        <v>10790.526</v>
      </c>
      <c r="S22" s="54">
        <v>9126.3880000000008</v>
      </c>
      <c r="T22" s="54">
        <v>11694.104000000001</v>
      </c>
      <c r="U22" s="53">
        <v>7584.0290000000005</v>
      </c>
      <c r="V22" s="53">
        <v>11888.316000000001</v>
      </c>
      <c r="W22" s="53"/>
      <c r="X22" s="53"/>
      <c r="Y22" s="53"/>
      <c r="Z22" s="53"/>
      <c r="AA22" s="54">
        <f t="shared" si="0"/>
        <v>81383.909</v>
      </c>
      <c r="AB22" s="80">
        <f t="shared" si="1"/>
        <v>111634.16400000002</v>
      </c>
      <c r="AC22" s="112"/>
      <c r="AD22" s="81" t="s">
        <v>35</v>
      </c>
    </row>
    <row r="23" spans="2:30" ht="23.45" customHeight="1" x14ac:dyDescent="0.15">
      <c r="B23" s="74" t="s">
        <v>211</v>
      </c>
      <c r="C23" s="79">
        <v>1169.316</v>
      </c>
      <c r="D23" s="53">
        <v>1352.6220000000001</v>
      </c>
      <c r="E23" s="53">
        <v>1519.6200000000001</v>
      </c>
      <c r="F23" s="53">
        <v>1349.5989999999999</v>
      </c>
      <c r="G23" s="53">
        <v>1600.9470000000001</v>
      </c>
      <c r="H23" s="53">
        <v>1633.827</v>
      </c>
      <c r="I23" s="53">
        <v>1508.4850000000001</v>
      </c>
      <c r="J23" s="53">
        <v>1656.472</v>
      </c>
      <c r="K23" s="53">
        <v>1350.9360000000001</v>
      </c>
      <c r="L23" s="53">
        <v>1393.854</v>
      </c>
      <c r="M23" s="53">
        <v>1668.9080000000001</v>
      </c>
      <c r="N23" s="53">
        <v>1941.8489999999999</v>
      </c>
      <c r="O23" s="53">
        <v>1758.182</v>
      </c>
      <c r="P23" s="53">
        <v>2138.3969999999999</v>
      </c>
      <c r="Q23" s="54">
        <v>1609.6959999999999</v>
      </c>
      <c r="R23" s="54">
        <v>1838.655</v>
      </c>
      <c r="S23" s="54">
        <v>1743.567</v>
      </c>
      <c r="T23" s="54">
        <v>1951.44</v>
      </c>
      <c r="U23" s="53">
        <v>1927.7369999999999</v>
      </c>
      <c r="V23" s="53">
        <v>2072.096</v>
      </c>
      <c r="W23" s="53"/>
      <c r="X23" s="53"/>
      <c r="Y23" s="53"/>
      <c r="Z23" s="53"/>
      <c r="AA23" s="54">
        <f t="shared" si="0"/>
        <v>15857.393999999998</v>
      </c>
      <c r="AB23" s="80">
        <f t="shared" si="1"/>
        <v>17328.811000000002</v>
      </c>
      <c r="AC23" s="112"/>
      <c r="AD23" s="81" t="s">
        <v>45</v>
      </c>
    </row>
    <row r="24" spans="2:30" ht="23.45" customHeight="1" x14ac:dyDescent="0.15">
      <c r="B24" s="74" t="s">
        <v>212</v>
      </c>
      <c r="C24" s="79">
        <v>1358.4029999999998</v>
      </c>
      <c r="D24" s="53">
        <v>3302.2489999999998</v>
      </c>
      <c r="E24" s="53">
        <v>1525.731</v>
      </c>
      <c r="F24" s="53">
        <v>3880.223</v>
      </c>
      <c r="G24" s="53">
        <v>1788.087</v>
      </c>
      <c r="H24" s="53">
        <v>4995.9660000000003</v>
      </c>
      <c r="I24" s="53">
        <v>1690.7730000000001</v>
      </c>
      <c r="J24" s="53">
        <v>4736.7250000000004</v>
      </c>
      <c r="K24" s="53">
        <v>1431.4389999999999</v>
      </c>
      <c r="L24" s="53">
        <v>4140.6539999999995</v>
      </c>
      <c r="M24" s="53">
        <v>1425.3910000000001</v>
      </c>
      <c r="N24" s="53">
        <v>4539.8850000000002</v>
      </c>
      <c r="O24" s="53">
        <v>1541.646</v>
      </c>
      <c r="P24" s="53">
        <v>5213.0910000000003</v>
      </c>
      <c r="Q24" s="54">
        <v>1392.5229999999999</v>
      </c>
      <c r="R24" s="54">
        <v>4756.8410000000003</v>
      </c>
      <c r="S24" s="54">
        <v>1504.2820000000002</v>
      </c>
      <c r="T24" s="54">
        <v>4514.1350000000002</v>
      </c>
      <c r="U24" s="53">
        <v>1485.4609999999998</v>
      </c>
      <c r="V24" s="53">
        <v>4883.549</v>
      </c>
      <c r="W24" s="53"/>
      <c r="X24" s="53"/>
      <c r="Y24" s="53"/>
      <c r="Z24" s="53"/>
      <c r="AA24" s="54">
        <f t="shared" si="0"/>
        <v>15143.735999999997</v>
      </c>
      <c r="AB24" s="80">
        <f t="shared" si="1"/>
        <v>44963.317999999999</v>
      </c>
      <c r="AC24" s="112"/>
      <c r="AD24" s="81" t="s">
        <v>58</v>
      </c>
    </row>
    <row r="25" spans="2:30" ht="23.45" customHeight="1" x14ac:dyDescent="0.15">
      <c r="B25" s="74" t="s">
        <v>213</v>
      </c>
      <c r="C25" s="79">
        <v>1228.673</v>
      </c>
      <c r="D25" s="53">
        <v>2666.2370000000001</v>
      </c>
      <c r="E25" s="53">
        <v>1433.2270000000001</v>
      </c>
      <c r="F25" s="53">
        <v>2424.701</v>
      </c>
      <c r="G25" s="53">
        <v>2248.8180000000002</v>
      </c>
      <c r="H25" s="53">
        <v>3653.944</v>
      </c>
      <c r="I25" s="53">
        <v>2090.348</v>
      </c>
      <c r="J25" s="53">
        <v>3938.4290000000001</v>
      </c>
      <c r="K25" s="53">
        <v>1737.4970000000001</v>
      </c>
      <c r="L25" s="53">
        <v>3275.4090000000001</v>
      </c>
      <c r="M25" s="53">
        <v>2345.1370000000002</v>
      </c>
      <c r="N25" s="53">
        <v>4101.4279999999999</v>
      </c>
      <c r="O25" s="53">
        <v>2112.7199999999998</v>
      </c>
      <c r="P25" s="53">
        <v>3387.527</v>
      </c>
      <c r="Q25" s="54">
        <v>2242.9659999999999</v>
      </c>
      <c r="R25" s="54">
        <v>3940.8009999999999</v>
      </c>
      <c r="S25" s="54">
        <v>2037.702</v>
      </c>
      <c r="T25" s="54">
        <v>3970.991</v>
      </c>
      <c r="U25" s="53">
        <v>1545.307</v>
      </c>
      <c r="V25" s="53">
        <v>3672.9270000000001</v>
      </c>
      <c r="W25" s="53"/>
      <c r="X25" s="53"/>
      <c r="Y25" s="53"/>
      <c r="Z25" s="53"/>
      <c r="AA25" s="54">
        <f t="shared" si="0"/>
        <v>19022.395</v>
      </c>
      <c r="AB25" s="80">
        <f t="shared" si="1"/>
        <v>35032.394000000008</v>
      </c>
      <c r="AC25" s="112"/>
      <c r="AD25" s="81" t="s">
        <v>59</v>
      </c>
    </row>
    <row r="26" spans="2:30" ht="23.45" customHeight="1" x14ac:dyDescent="0.15">
      <c r="B26" s="74" t="s">
        <v>214</v>
      </c>
      <c r="C26" s="79">
        <v>637.10699999999997</v>
      </c>
      <c r="D26" s="53">
        <v>2862.982</v>
      </c>
      <c r="E26" s="53">
        <v>698.25299999999993</v>
      </c>
      <c r="F26" s="53">
        <v>3340.0250000000001</v>
      </c>
      <c r="G26" s="53">
        <v>664.87900000000002</v>
      </c>
      <c r="H26" s="53">
        <v>3670.8230000000003</v>
      </c>
      <c r="I26" s="53">
        <v>812.90700000000004</v>
      </c>
      <c r="J26" s="53">
        <v>3865.17</v>
      </c>
      <c r="K26" s="53">
        <v>686.69999999999993</v>
      </c>
      <c r="L26" s="53">
        <v>3890.5830000000001</v>
      </c>
      <c r="M26" s="53">
        <v>705.32400000000007</v>
      </c>
      <c r="N26" s="53">
        <v>4232.41</v>
      </c>
      <c r="O26" s="53">
        <v>711.91700000000003</v>
      </c>
      <c r="P26" s="53">
        <v>4142.7550000000001</v>
      </c>
      <c r="Q26" s="54">
        <v>632.74</v>
      </c>
      <c r="R26" s="54">
        <v>3712.3340000000003</v>
      </c>
      <c r="S26" s="54">
        <v>671.87099999999998</v>
      </c>
      <c r="T26" s="54">
        <v>3595.2629999999999</v>
      </c>
      <c r="U26" s="53">
        <v>860.39599999999996</v>
      </c>
      <c r="V26" s="53">
        <v>3880.107</v>
      </c>
      <c r="W26" s="53"/>
      <c r="X26" s="53"/>
      <c r="Y26" s="53"/>
      <c r="Z26" s="53"/>
      <c r="AA26" s="54">
        <f t="shared" si="0"/>
        <v>7082.0940000000001</v>
      </c>
      <c r="AB26" s="80">
        <f t="shared" si="1"/>
        <v>37192.452000000005</v>
      </c>
      <c r="AC26" s="112"/>
      <c r="AD26" s="81" t="s">
        <v>78</v>
      </c>
    </row>
    <row r="27" spans="2:30" ht="23.45" customHeight="1" x14ac:dyDescent="0.15">
      <c r="B27" s="74" t="s">
        <v>215</v>
      </c>
      <c r="C27" s="79">
        <v>8964.1479999999992</v>
      </c>
      <c r="D27" s="53">
        <v>10784.181</v>
      </c>
      <c r="E27" s="53">
        <v>10238.775</v>
      </c>
      <c r="F27" s="53">
        <v>12226.504999999999</v>
      </c>
      <c r="G27" s="53">
        <v>12943.022000000001</v>
      </c>
      <c r="H27" s="53">
        <v>14299.678</v>
      </c>
      <c r="I27" s="53">
        <v>11365.752</v>
      </c>
      <c r="J27" s="53">
        <v>14149.472</v>
      </c>
      <c r="K27" s="53">
        <v>11407.334999999999</v>
      </c>
      <c r="L27" s="53">
        <v>13208.513999999999</v>
      </c>
      <c r="M27" s="53">
        <v>11527.380999999999</v>
      </c>
      <c r="N27" s="53">
        <v>14627.638000000001</v>
      </c>
      <c r="O27" s="53">
        <v>12831.130999999999</v>
      </c>
      <c r="P27" s="53">
        <v>15159.934999999999</v>
      </c>
      <c r="Q27" s="54">
        <v>11076.84</v>
      </c>
      <c r="R27" s="54">
        <v>13859.414000000001</v>
      </c>
      <c r="S27" s="54">
        <v>11308.025</v>
      </c>
      <c r="T27" s="54">
        <v>13577.834000000001</v>
      </c>
      <c r="U27" s="53">
        <v>12406.531999999999</v>
      </c>
      <c r="V27" s="53">
        <v>14006.721</v>
      </c>
      <c r="W27" s="53"/>
      <c r="X27" s="53"/>
      <c r="Y27" s="53"/>
      <c r="Z27" s="53"/>
      <c r="AA27" s="54">
        <f t="shared" si="0"/>
        <v>114068.94099999999</v>
      </c>
      <c r="AB27" s="80">
        <f t="shared" si="1"/>
        <v>135899.89200000002</v>
      </c>
      <c r="AC27" s="112"/>
      <c r="AD27" s="81" t="s">
        <v>65</v>
      </c>
    </row>
    <row r="28" spans="2:30" ht="23.45" customHeight="1" x14ac:dyDescent="0.15">
      <c r="B28" s="74" t="s">
        <v>216</v>
      </c>
      <c r="C28" s="79">
        <v>4314.8609999999999</v>
      </c>
      <c r="D28" s="53">
        <v>10610.917000000001</v>
      </c>
      <c r="E28" s="53">
        <v>5467.1830000000009</v>
      </c>
      <c r="F28" s="53">
        <v>12420.713</v>
      </c>
      <c r="G28" s="53">
        <v>5880.8779999999988</v>
      </c>
      <c r="H28" s="53">
        <v>13574.655999999999</v>
      </c>
      <c r="I28" s="53">
        <v>5543.5020000000004</v>
      </c>
      <c r="J28" s="53">
        <v>13635.29</v>
      </c>
      <c r="K28" s="53">
        <v>5407.2929999999997</v>
      </c>
      <c r="L28" s="53">
        <v>13628.933000000001</v>
      </c>
      <c r="M28" s="53">
        <v>5569.0469999999996</v>
      </c>
      <c r="N28" s="53">
        <v>14576.094000000001</v>
      </c>
      <c r="O28" s="53">
        <v>5780.6710000000003</v>
      </c>
      <c r="P28" s="53">
        <v>16527.728000000003</v>
      </c>
      <c r="Q28" s="54">
        <v>5587.5950000000003</v>
      </c>
      <c r="R28" s="54">
        <v>15656.519999999999</v>
      </c>
      <c r="S28" s="54">
        <v>4990.732</v>
      </c>
      <c r="T28" s="54">
        <v>14884.913999999999</v>
      </c>
      <c r="U28" s="53">
        <v>5497.3770000000004</v>
      </c>
      <c r="V28" s="53">
        <v>14620.237999999998</v>
      </c>
      <c r="W28" s="53"/>
      <c r="X28" s="53"/>
      <c r="Y28" s="53"/>
      <c r="Z28" s="53"/>
      <c r="AA28" s="54">
        <f t="shared" si="0"/>
        <v>54039.139000000003</v>
      </c>
      <c r="AB28" s="80">
        <f t="shared" si="1"/>
        <v>140136.00300000003</v>
      </c>
      <c r="AC28" s="112"/>
      <c r="AD28" s="81" t="s">
        <v>79</v>
      </c>
    </row>
    <row r="29" spans="2:30" ht="23.45" customHeight="1" x14ac:dyDescent="0.15">
      <c r="B29" s="74" t="s">
        <v>217</v>
      </c>
      <c r="C29" s="79">
        <v>2.4790000000000001</v>
      </c>
      <c r="D29" s="53">
        <v>9.4410000000000007</v>
      </c>
      <c r="E29" s="53">
        <v>3.3119999999999998</v>
      </c>
      <c r="F29" s="53">
        <v>14.69</v>
      </c>
      <c r="G29" s="53">
        <v>1.9</v>
      </c>
      <c r="H29" s="53">
        <v>7.6550000000000002</v>
      </c>
      <c r="I29" s="53">
        <v>0.98099999999999998</v>
      </c>
      <c r="J29" s="53">
        <v>3.2069999999999999</v>
      </c>
      <c r="K29" s="53">
        <v>5.2809999999999997</v>
      </c>
      <c r="L29" s="53">
        <v>19.521999999999998</v>
      </c>
      <c r="M29" s="53">
        <v>0.38400000000000001</v>
      </c>
      <c r="N29" s="53">
        <v>1.0509999999999999</v>
      </c>
      <c r="O29" s="53">
        <v>0.79800000000000004</v>
      </c>
      <c r="P29" s="53">
        <v>1.3959999999999999</v>
      </c>
      <c r="Q29" s="54">
        <v>2.589</v>
      </c>
      <c r="R29" s="54">
        <v>9.0250000000000004</v>
      </c>
      <c r="S29" s="54">
        <v>1.1559999999999999</v>
      </c>
      <c r="T29" s="54">
        <v>2.101</v>
      </c>
      <c r="U29" s="53">
        <v>2.5310000000000001</v>
      </c>
      <c r="V29" s="53">
        <v>13.471</v>
      </c>
      <c r="W29" s="53"/>
      <c r="X29" s="53"/>
      <c r="Y29" s="53"/>
      <c r="Z29" s="53"/>
      <c r="AA29" s="54">
        <f t="shared" si="0"/>
        <v>21.410999999999998</v>
      </c>
      <c r="AB29" s="80">
        <f t="shared" si="1"/>
        <v>81.559000000000012</v>
      </c>
      <c r="AC29" s="112"/>
      <c r="AD29" s="81" t="s">
        <v>80</v>
      </c>
    </row>
    <row r="30" spans="2:30" ht="23.45" customHeight="1" x14ac:dyDescent="0.15">
      <c r="B30" s="74" t="s">
        <v>218</v>
      </c>
      <c r="C30" s="79">
        <v>595.93399999999997</v>
      </c>
      <c r="D30" s="53">
        <v>1296.28</v>
      </c>
      <c r="E30" s="53">
        <v>523.30600000000004</v>
      </c>
      <c r="F30" s="53">
        <v>1514.16</v>
      </c>
      <c r="G30" s="53">
        <v>721.10299999999995</v>
      </c>
      <c r="H30" s="53">
        <v>1655.07</v>
      </c>
      <c r="I30" s="53">
        <v>766.08100000000002</v>
      </c>
      <c r="J30" s="53">
        <v>1565.645</v>
      </c>
      <c r="K30" s="53">
        <v>670.21900000000005</v>
      </c>
      <c r="L30" s="53">
        <v>1257.345</v>
      </c>
      <c r="M30" s="53">
        <v>639.16600000000005</v>
      </c>
      <c r="N30" s="53">
        <v>1406.751</v>
      </c>
      <c r="O30" s="53">
        <v>583.54100000000005</v>
      </c>
      <c r="P30" s="53">
        <v>1158.19</v>
      </c>
      <c r="Q30" s="54">
        <v>519.69399999999996</v>
      </c>
      <c r="R30" s="54">
        <v>1142.905</v>
      </c>
      <c r="S30" s="54">
        <v>560.26099999999997</v>
      </c>
      <c r="T30" s="54">
        <v>1419.923</v>
      </c>
      <c r="U30" s="53">
        <v>641.92499999999995</v>
      </c>
      <c r="V30" s="53">
        <v>1499.7360000000001</v>
      </c>
      <c r="W30" s="53"/>
      <c r="X30" s="53"/>
      <c r="Y30" s="53"/>
      <c r="Z30" s="53"/>
      <c r="AA30" s="54">
        <f t="shared" si="0"/>
        <v>6221.2300000000005</v>
      </c>
      <c r="AB30" s="80">
        <f t="shared" si="1"/>
        <v>13916.005000000003</v>
      </c>
      <c r="AC30" s="112"/>
      <c r="AD30" s="81" t="s">
        <v>63</v>
      </c>
    </row>
    <row r="31" spans="2:30" ht="23.45" customHeight="1" x14ac:dyDescent="0.15">
      <c r="B31" s="74" t="s">
        <v>219</v>
      </c>
      <c r="C31" s="79">
        <v>756.87</v>
      </c>
      <c r="D31" s="53">
        <v>869.06200000000001</v>
      </c>
      <c r="E31" s="53">
        <v>1039.7070000000001</v>
      </c>
      <c r="F31" s="53">
        <v>1098.143</v>
      </c>
      <c r="G31" s="53">
        <v>789.35400000000004</v>
      </c>
      <c r="H31" s="53">
        <v>856.23199999999997</v>
      </c>
      <c r="I31" s="53">
        <v>1022.974</v>
      </c>
      <c r="J31" s="53">
        <v>1287.8489999999999</v>
      </c>
      <c r="K31" s="53">
        <v>462.55599999999998</v>
      </c>
      <c r="L31" s="53">
        <v>634.13199999999995</v>
      </c>
      <c r="M31" s="53">
        <v>529.19399999999996</v>
      </c>
      <c r="N31" s="53">
        <v>742.41</v>
      </c>
      <c r="O31" s="53">
        <v>762.28599999999994</v>
      </c>
      <c r="P31" s="53">
        <v>1270.5930000000001</v>
      </c>
      <c r="Q31" s="54">
        <v>678.59799999999996</v>
      </c>
      <c r="R31" s="54">
        <v>836.49199999999996</v>
      </c>
      <c r="S31" s="54">
        <v>740.68299999999999</v>
      </c>
      <c r="T31" s="54">
        <v>1066.624</v>
      </c>
      <c r="U31" s="53">
        <v>800.07399999999996</v>
      </c>
      <c r="V31" s="53">
        <v>1173.085</v>
      </c>
      <c r="W31" s="53"/>
      <c r="X31" s="53"/>
      <c r="Y31" s="53"/>
      <c r="Z31" s="53"/>
      <c r="AA31" s="54">
        <f t="shared" si="0"/>
        <v>7582.2960000000003</v>
      </c>
      <c r="AB31" s="80">
        <f t="shared" si="1"/>
        <v>9834.6219999999994</v>
      </c>
      <c r="AC31" s="112"/>
      <c r="AD31" s="81" t="s">
        <v>81</v>
      </c>
    </row>
    <row r="32" spans="2:30" ht="23.45" customHeight="1" x14ac:dyDescent="0.15">
      <c r="B32" s="74" t="s">
        <v>220</v>
      </c>
      <c r="C32" s="79">
        <v>526.99599999999998</v>
      </c>
      <c r="D32" s="53">
        <v>651.28300000000002</v>
      </c>
      <c r="E32" s="53">
        <v>634.57299999999998</v>
      </c>
      <c r="F32" s="53">
        <v>826.55499999999995</v>
      </c>
      <c r="G32" s="53">
        <v>835.24699999999996</v>
      </c>
      <c r="H32" s="53">
        <v>1091.3040000000001</v>
      </c>
      <c r="I32" s="53">
        <v>839.39599999999996</v>
      </c>
      <c r="J32" s="53">
        <v>933.21400000000006</v>
      </c>
      <c r="K32" s="53">
        <v>614.94000000000005</v>
      </c>
      <c r="L32" s="53">
        <v>745.92399999999998</v>
      </c>
      <c r="M32" s="53">
        <v>730.67700000000002</v>
      </c>
      <c r="N32" s="53">
        <v>1017.975</v>
      </c>
      <c r="O32" s="53">
        <v>950.63099999999997</v>
      </c>
      <c r="P32" s="53">
        <v>1328.2239999999999</v>
      </c>
      <c r="Q32" s="54">
        <v>708.54700000000003</v>
      </c>
      <c r="R32" s="54">
        <v>886.36900000000003</v>
      </c>
      <c r="S32" s="54">
        <v>753.92499999999995</v>
      </c>
      <c r="T32" s="54">
        <v>1040.8699999999999</v>
      </c>
      <c r="U32" s="53">
        <v>833.82500000000005</v>
      </c>
      <c r="V32" s="53">
        <v>940.72900000000004</v>
      </c>
      <c r="W32" s="53"/>
      <c r="X32" s="53"/>
      <c r="Y32" s="53"/>
      <c r="Z32" s="53"/>
      <c r="AA32" s="54">
        <f t="shared" si="0"/>
        <v>7428.7569999999996</v>
      </c>
      <c r="AB32" s="80">
        <f t="shared" si="1"/>
        <v>9462.4470000000001</v>
      </c>
      <c r="AC32" s="112"/>
      <c r="AD32" s="81" t="s">
        <v>82</v>
      </c>
    </row>
    <row r="33" spans="2:35" ht="23.45" customHeight="1" x14ac:dyDescent="0.15">
      <c r="B33" s="74" t="s">
        <v>221</v>
      </c>
      <c r="C33" s="79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0.08</v>
      </c>
      <c r="J33" s="53">
        <v>0.20599999999999999</v>
      </c>
      <c r="K33" s="53">
        <v>1.19</v>
      </c>
      <c r="L33" s="53">
        <v>0.66</v>
      </c>
      <c r="M33" s="53">
        <v>0</v>
      </c>
      <c r="N33" s="53">
        <v>0</v>
      </c>
      <c r="O33" s="53">
        <v>0</v>
      </c>
      <c r="P33" s="53">
        <v>0</v>
      </c>
      <c r="Q33" s="54">
        <v>0.76200000000000001</v>
      </c>
      <c r="R33" s="54">
        <v>0.32100000000000001</v>
      </c>
      <c r="S33" s="54">
        <v>0.57099999999999995</v>
      </c>
      <c r="T33" s="54">
        <v>0.24</v>
      </c>
      <c r="U33" s="53">
        <v>1.306</v>
      </c>
      <c r="V33" s="53">
        <v>1.1160000000000001</v>
      </c>
      <c r="W33" s="53"/>
      <c r="X33" s="53"/>
      <c r="Y33" s="53"/>
      <c r="Z33" s="53"/>
      <c r="AA33" s="54">
        <f t="shared" si="0"/>
        <v>3.9089999999999998</v>
      </c>
      <c r="AB33" s="80">
        <f t="shared" si="1"/>
        <v>2.5430000000000001</v>
      </c>
      <c r="AC33" s="112"/>
      <c r="AD33" s="81" t="s">
        <v>83</v>
      </c>
    </row>
    <row r="34" spans="2:35" ht="23.45" customHeight="1" x14ac:dyDescent="0.15">
      <c r="B34" s="74" t="s">
        <v>222</v>
      </c>
      <c r="C34" s="79">
        <v>12.12</v>
      </c>
      <c r="D34" s="53">
        <v>24.07</v>
      </c>
      <c r="E34" s="53">
        <v>5.484</v>
      </c>
      <c r="F34" s="53">
        <v>10.215</v>
      </c>
      <c r="G34" s="53">
        <v>17.135999999999999</v>
      </c>
      <c r="H34" s="53">
        <v>33.087000000000003</v>
      </c>
      <c r="I34" s="53">
        <v>6.1580000000000004</v>
      </c>
      <c r="J34" s="53">
        <v>7.7939999999999996</v>
      </c>
      <c r="K34" s="53">
        <v>15.375</v>
      </c>
      <c r="L34" s="53">
        <v>27.818000000000001</v>
      </c>
      <c r="M34" s="53">
        <v>13.132</v>
      </c>
      <c r="N34" s="53">
        <v>25.370999999999999</v>
      </c>
      <c r="O34" s="53">
        <v>14.388999999999999</v>
      </c>
      <c r="P34" s="53">
        <v>33.539000000000001</v>
      </c>
      <c r="Q34" s="54">
        <v>14.927</v>
      </c>
      <c r="R34" s="54">
        <v>26.141999999999999</v>
      </c>
      <c r="S34" s="54">
        <v>14.634</v>
      </c>
      <c r="T34" s="54">
        <v>27.91</v>
      </c>
      <c r="U34" s="53">
        <v>17.122</v>
      </c>
      <c r="V34" s="53">
        <v>29.593</v>
      </c>
      <c r="W34" s="53"/>
      <c r="X34" s="53"/>
      <c r="Y34" s="53"/>
      <c r="Z34" s="53"/>
      <c r="AA34" s="54">
        <f t="shared" si="0"/>
        <v>130.477</v>
      </c>
      <c r="AB34" s="80">
        <f t="shared" si="1"/>
        <v>245.53899999999999</v>
      </c>
      <c r="AC34" s="112"/>
      <c r="AD34" s="81" t="s">
        <v>84</v>
      </c>
    </row>
    <row r="35" spans="2:35" ht="23.45" customHeight="1" x14ac:dyDescent="0.15">
      <c r="B35" s="74" t="s">
        <v>223</v>
      </c>
      <c r="C35" s="79">
        <v>7924.3059999999996</v>
      </c>
      <c r="D35" s="53">
        <v>46748.19</v>
      </c>
      <c r="E35" s="53">
        <v>9086.2960000000003</v>
      </c>
      <c r="F35" s="53">
        <v>52112.764999999999</v>
      </c>
      <c r="G35" s="53">
        <v>11082.261</v>
      </c>
      <c r="H35" s="53">
        <v>61674.845999999998</v>
      </c>
      <c r="I35" s="53">
        <v>11067.428</v>
      </c>
      <c r="J35" s="53">
        <v>61662.402000000002</v>
      </c>
      <c r="K35" s="53">
        <v>10256.629000000001</v>
      </c>
      <c r="L35" s="53">
        <v>57523.182000000001</v>
      </c>
      <c r="M35" s="53">
        <v>10941.897000000003</v>
      </c>
      <c r="N35" s="53">
        <v>62890.124000000011</v>
      </c>
      <c r="O35" s="53">
        <v>10441.906000000001</v>
      </c>
      <c r="P35" s="53">
        <v>65104.095000000008</v>
      </c>
      <c r="Q35" s="54">
        <v>9735.6940000000013</v>
      </c>
      <c r="R35" s="54">
        <v>59304.418000000005</v>
      </c>
      <c r="S35" s="54">
        <v>9974.9480000000003</v>
      </c>
      <c r="T35" s="54">
        <v>58573.210000000006</v>
      </c>
      <c r="U35" s="53">
        <v>9968.6879999999983</v>
      </c>
      <c r="V35" s="53">
        <v>61263.194999999992</v>
      </c>
      <c r="W35" s="53"/>
      <c r="X35" s="53"/>
      <c r="Y35" s="53"/>
      <c r="Z35" s="53"/>
      <c r="AA35" s="54">
        <f t="shared" si="0"/>
        <v>100480.053</v>
      </c>
      <c r="AB35" s="80">
        <f t="shared" si="1"/>
        <v>586856.42700000003</v>
      </c>
      <c r="AC35" s="112"/>
      <c r="AD35" s="81" t="s">
        <v>39</v>
      </c>
    </row>
    <row r="36" spans="2:35" ht="23.45" customHeight="1" x14ac:dyDescent="0.15">
      <c r="B36" s="76" t="s">
        <v>183</v>
      </c>
      <c r="C36" s="82">
        <v>56.929000000000002</v>
      </c>
      <c r="D36" s="50">
        <v>144.84800000000001</v>
      </c>
      <c r="E36" s="50">
        <v>75.941000000000003</v>
      </c>
      <c r="F36" s="50">
        <v>226.49799999999999</v>
      </c>
      <c r="G36" s="50">
        <v>84.00500000000001</v>
      </c>
      <c r="H36" s="50">
        <v>219.30500000000001</v>
      </c>
      <c r="I36" s="50">
        <v>104.68700000000001</v>
      </c>
      <c r="J36" s="50">
        <v>208.44399999999999</v>
      </c>
      <c r="K36" s="50">
        <v>76.633999999999986</v>
      </c>
      <c r="L36" s="50">
        <v>154.87299999999999</v>
      </c>
      <c r="M36" s="50">
        <v>101.98000000000002</v>
      </c>
      <c r="N36" s="50">
        <v>244.43799999999999</v>
      </c>
      <c r="O36" s="50">
        <v>86.489000000000004</v>
      </c>
      <c r="P36" s="50">
        <v>223.63800000000001</v>
      </c>
      <c r="Q36" s="51">
        <v>80.147000000000006</v>
      </c>
      <c r="R36" s="51">
        <v>209.70399999999998</v>
      </c>
      <c r="S36" s="51">
        <v>76.230999999999995</v>
      </c>
      <c r="T36" s="51">
        <v>199.30599999999998</v>
      </c>
      <c r="U36" s="50">
        <v>100.74199999999999</v>
      </c>
      <c r="V36" s="50">
        <v>237.58499999999998</v>
      </c>
      <c r="W36" s="50"/>
      <c r="X36" s="50"/>
      <c r="Y36" s="50"/>
      <c r="Z36" s="50"/>
      <c r="AA36" s="51">
        <f t="shared" si="0"/>
        <v>843.78500000000008</v>
      </c>
      <c r="AB36" s="83">
        <f t="shared" si="1"/>
        <v>2068.6389999999997</v>
      </c>
      <c r="AC36" s="115" t="s">
        <v>85</v>
      </c>
      <c r="AD36" s="86"/>
    </row>
    <row r="37" spans="2:35" ht="23.45" customHeight="1" x14ac:dyDescent="0.15">
      <c r="B37" s="75" t="s">
        <v>176</v>
      </c>
      <c r="C37" s="82">
        <v>2880.241</v>
      </c>
      <c r="D37" s="50">
        <v>4346.7139999999999</v>
      </c>
      <c r="E37" s="50">
        <v>3128.5079999999998</v>
      </c>
      <c r="F37" s="50">
        <v>4945.625</v>
      </c>
      <c r="G37" s="50">
        <v>4146.723</v>
      </c>
      <c r="H37" s="50">
        <v>6134.3469999999998</v>
      </c>
      <c r="I37" s="50">
        <v>4245.7950000000001</v>
      </c>
      <c r="J37" s="50">
        <v>6034.857</v>
      </c>
      <c r="K37" s="50">
        <v>3785.6750000000002</v>
      </c>
      <c r="L37" s="50">
        <v>5793.0689999999995</v>
      </c>
      <c r="M37" s="50">
        <v>3937.6590000000001</v>
      </c>
      <c r="N37" s="50">
        <v>6375.1049999999996</v>
      </c>
      <c r="O37" s="50">
        <v>4242.7789999999995</v>
      </c>
      <c r="P37" s="50">
        <v>6754.6750000000011</v>
      </c>
      <c r="Q37" s="51">
        <v>3756.7830000000004</v>
      </c>
      <c r="R37" s="51">
        <v>6026.7190000000001</v>
      </c>
      <c r="S37" s="51">
        <v>4299.0479999999998</v>
      </c>
      <c r="T37" s="51">
        <v>6318.74</v>
      </c>
      <c r="U37" s="50">
        <v>4633.6720000000005</v>
      </c>
      <c r="V37" s="50">
        <v>6843.9840000000004</v>
      </c>
      <c r="W37" s="50"/>
      <c r="X37" s="50"/>
      <c r="Y37" s="50"/>
      <c r="Z37" s="50"/>
      <c r="AA37" s="51">
        <f t="shared" si="0"/>
        <v>39056.882999999994</v>
      </c>
      <c r="AB37" s="83">
        <f t="shared" si="1"/>
        <v>59573.834999999992</v>
      </c>
      <c r="AC37" s="113" t="s">
        <v>86</v>
      </c>
      <c r="AD37" s="84"/>
    </row>
    <row r="38" spans="2:35" ht="23.45" customHeight="1" x14ac:dyDescent="0.15">
      <c r="B38" s="74" t="s">
        <v>224</v>
      </c>
      <c r="C38" s="79">
        <v>531.447</v>
      </c>
      <c r="D38" s="53">
        <v>871.22699999999998</v>
      </c>
      <c r="E38" s="53">
        <v>572.89300000000003</v>
      </c>
      <c r="F38" s="53">
        <v>997.07</v>
      </c>
      <c r="G38" s="53">
        <v>711.08500000000004</v>
      </c>
      <c r="H38" s="53">
        <v>1301.73</v>
      </c>
      <c r="I38" s="53">
        <v>661.48500000000001</v>
      </c>
      <c r="J38" s="53">
        <v>1067.029</v>
      </c>
      <c r="K38" s="53">
        <v>712.23800000000006</v>
      </c>
      <c r="L38" s="53">
        <v>1315.8579999999999</v>
      </c>
      <c r="M38" s="53">
        <v>776.38300000000004</v>
      </c>
      <c r="N38" s="53">
        <v>1528.722</v>
      </c>
      <c r="O38" s="53">
        <v>843.33600000000001</v>
      </c>
      <c r="P38" s="53">
        <v>1632.43</v>
      </c>
      <c r="Q38" s="54">
        <v>714.74199999999996</v>
      </c>
      <c r="R38" s="54">
        <v>1442.203</v>
      </c>
      <c r="S38" s="54">
        <v>784.92499999999995</v>
      </c>
      <c r="T38" s="54">
        <v>1388.5350000000001</v>
      </c>
      <c r="U38" s="53">
        <v>950.32299999999998</v>
      </c>
      <c r="V38" s="53">
        <v>1748.386</v>
      </c>
      <c r="W38" s="53"/>
      <c r="X38" s="53"/>
      <c r="Y38" s="53"/>
      <c r="Z38" s="53"/>
      <c r="AA38" s="54">
        <f t="shared" si="0"/>
        <v>7258.8570000000009</v>
      </c>
      <c r="AB38" s="80">
        <f t="shared" si="1"/>
        <v>13293.19</v>
      </c>
      <c r="AC38" s="112"/>
      <c r="AD38" s="81" t="s">
        <v>87</v>
      </c>
    </row>
    <row r="39" spans="2:35" ht="23.45" customHeight="1" x14ac:dyDescent="0.15">
      <c r="B39" s="74" t="s">
        <v>225</v>
      </c>
      <c r="C39" s="79">
        <v>467.774</v>
      </c>
      <c r="D39" s="53">
        <v>786.56600000000003</v>
      </c>
      <c r="E39" s="53">
        <v>489.06200000000001</v>
      </c>
      <c r="F39" s="53">
        <v>788.42399999999998</v>
      </c>
      <c r="G39" s="53">
        <v>581.928</v>
      </c>
      <c r="H39" s="53">
        <v>1037.7329999999999</v>
      </c>
      <c r="I39" s="53">
        <v>616.80499999999995</v>
      </c>
      <c r="J39" s="53">
        <v>1018.293</v>
      </c>
      <c r="K39" s="53">
        <v>492.279</v>
      </c>
      <c r="L39" s="53">
        <v>861.57500000000005</v>
      </c>
      <c r="M39" s="53">
        <v>571.63499999999999</v>
      </c>
      <c r="N39" s="53">
        <v>979.55100000000004</v>
      </c>
      <c r="O39" s="53">
        <v>619.08699999999999</v>
      </c>
      <c r="P39" s="53">
        <v>1085.723</v>
      </c>
      <c r="Q39" s="54">
        <v>547.78800000000001</v>
      </c>
      <c r="R39" s="54">
        <v>939.62699999999995</v>
      </c>
      <c r="S39" s="54">
        <v>620.42700000000002</v>
      </c>
      <c r="T39" s="54">
        <v>1034.529</v>
      </c>
      <c r="U39" s="53">
        <v>620.56399999999996</v>
      </c>
      <c r="V39" s="53">
        <v>1060.575</v>
      </c>
      <c r="W39" s="53"/>
      <c r="X39" s="53"/>
      <c r="Y39" s="53"/>
      <c r="Z39" s="53"/>
      <c r="AA39" s="54">
        <f t="shared" si="0"/>
        <v>5627.3490000000002</v>
      </c>
      <c r="AB39" s="80">
        <f t="shared" si="1"/>
        <v>9592.5960000000014</v>
      </c>
      <c r="AC39" s="112"/>
      <c r="AD39" s="81" t="s">
        <v>88</v>
      </c>
    </row>
    <row r="40" spans="2:35" ht="23.45" customHeight="1" x14ac:dyDescent="0.15">
      <c r="B40" s="74" t="s">
        <v>226</v>
      </c>
      <c r="C40" s="79">
        <v>177.148</v>
      </c>
      <c r="D40" s="53">
        <v>379.75200000000001</v>
      </c>
      <c r="E40" s="53">
        <v>194.49299999999999</v>
      </c>
      <c r="F40" s="53">
        <v>408.73200000000003</v>
      </c>
      <c r="G40" s="53">
        <v>272.77999999999997</v>
      </c>
      <c r="H40" s="53">
        <v>536.93499999999995</v>
      </c>
      <c r="I40" s="53">
        <v>243.44499999999999</v>
      </c>
      <c r="J40" s="53">
        <v>519.10900000000004</v>
      </c>
      <c r="K40" s="53">
        <v>233.36199999999999</v>
      </c>
      <c r="L40" s="53">
        <v>485.97199999999998</v>
      </c>
      <c r="M40" s="53">
        <v>226.25700000000001</v>
      </c>
      <c r="N40" s="53">
        <v>494.24</v>
      </c>
      <c r="O40" s="53">
        <v>270.971</v>
      </c>
      <c r="P40" s="53">
        <v>569.91800000000001</v>
      </c>
      <c r="Q40" s="54">
        <v>209.143</v>
      </c>
      <c r="R40" s="54">
        <v>429.86099999999999</v>
      </c>
      <c r="S40" s="54">
        <v>258.834</v>
      </c>
      <c r="T40" s="54">
        <v>512.16800000000001</v>
      </c>
      <c r="U40" s="53">
        <v>281.19900000000001</v>
      </c>
      <c r="V40" s="53">
        <v>617.43499999999995</v>
      </c>
      <c r="W40" s="53"/>
      <c r="X40" s="53"/>
      <c r="Y40" s="53"/>
      <c r="Z40" s="53"/>
      <c r="AA40" s="54">
        <f t="shared" si="0"/>
        <v>2367.6320000000001</v>
      </c>
      <c r="AB40" s="80">
        <f t="shared" si="1"/>
        <v>4954.1219999999994</v>
      </c>
      <c r="AC40" s="112"/>
      <c r="AD40" s="81" t="s">
        <v>89</v>
      </c>
    </row>
    <row r="41" spans="2:35" ht="23.45" customHeight="1" x14ac:dyDescent="0.15">
      <c r="B41" s="74" t="s">
        <v>227</v>
      </c>
      <c r="C41" s="79">
        <v>1703.8719999999998</v>
      </c>
      <c r="D41" s="53">
        <v>2309.1689999999999</v>
      </c>
      <c r="E41" s="53">
        <v>1872.06</v>
      </c>
      <c r="F41" s="53">
        <v>2751.3990000000003</v>
      </c>
      <c r="G41" s="53">
        <v>2580.9299999999998</v>
      </c>
      <c r="H41" s="53">
        <v>3257.9490000000001</v>
      </c>
      <c r="I41" s="53">
        <v>2724.06</v>
      </c>
      <c r="J41" s="53">
        <v>3430.4260000000004</v>
      </c>
      <c r="K41" s="53">
        <v>2347.7960000000003</v>
      </c>
      <c r="L41" s="53">
        <v>3129.6640000000002</v>
      </c>
      <c r="M41" s="53">
        <v>2363.384</v>
      </c>
      <c r="N41" s="53">
        <v>3372.5919999999996</v>
      </c>
      <c r="O41" s="53">
        <v>2509.3849999999998</v>
      </c>
      <c r="P41" s="53">
        <v>3466.6040000000003</v>
      </c>
      <c r="Q41" s="54">
        <v>2285.11</v>
      </c>
      <c r="R41" s="54">
        <v>3215.0280000000002</v>
      </c>
      <c r="S41" s="54">
        <v>2634.8620000000001</v>
      </c>
      <c r="T41" s="54">
        <v>3383.5079999999998</v>
      </c>
      <c r="U41" s="53">
        <v>2781.5860000000002</v>
      </c>
      <c r="V41" s="53">
        <v>3417.5879999999997</v>
      </c>
      <c r="W41" s="53"/>
      <c r="X41" s="53"/>
      <c r="Y41" s="53"/>
      <c r="Z41" s="53"/>
      <c r="AA41" s="54">
        <f t="shared" si="0"/>
        <v>23803.044999999998</v>
      </c>
      <c r="AB41" s="80">
        <f t="shared" si="1"/>
        <v>31733.927</v>
      </c>
      <c r="AC41" s="112"/>
      <c r="AD41" s="81" t="s">
        <v>39</v>
      </c>
    </row>
    <row r="42" spans="2:35" ht="23.45" customHeight="1" x14ac:dyDescent="0.15">
      <c r="B42" s="75" t="s">
        <v>177</v>
      </c>
      <c r="C42" s="82">
        <v>564.20799999999997</v>
      </c>
      <c r="D42" s="50">
        <v>592.85500000000002</v>
      </c>
      <c r="E42" s="50">
        <v>873.82</v>
      </c>
      <c r="F42" s="50">
        <v>941.15499999999997</v>
      </c>
      <c r="G42" s="50">
        <v>1162.9349999999999</v>
      </c>
      <c r="H42" s="50">
        <v>1211.663</v>
      </c>
      <c r="I42" s="50">
        <v>735.56999999999994</v>
      </c>
      <c r="J42" s="50">
        <v>908.99499999999989</v>
      </c>
      <c r="K42" s="50">
        <v>838.34400000000005</v>
      </c>
      <c r="L42" s="50">
        <v>988.83999999999992</v>
      </c>
      <c r="M42" s="50">
        <v>924.90300000000002</v>
      </c>
      <c r="N42" s="50">
        <v>1019.2950000000001</v>
      </c>
      <c r="O42" s="50">
        <v>946.85500000000002</v>
      </c>
      <c r="P42" s="50">
        <v>1057.7249999999999</v>
      </c>
      <c r="Q42" s="51">
        <v>839.58199999999999</v>
      </c>
      <c r="R42" s="51">
        <v>940.01199999999994</v>
      </c>
      <c r="S42" s="51">
        <v>942.18499999999995</v>
      </c>
      <c r="T42" s="51">
        <v>1037.7860000000001</v>
      </c>
      <c r="U42" s="50">
        <v>1026.2539999999999</v>
      </c>
      <c r="V42" s="50">
        <v>1097.913</v>
      </c>
      <c r="W42" s="50"/>
      <c r="X42" s="50"/>
      <c r="Y42" s="50"/>
      <c r="Z42" s="50"/>
      <c r="AA42" s="51">
        <f t="shared" si="0"/>
        <v>8854.655999999999</v>
      </c>
      <c r="AB42" s="83">
        <f t="shared" si="1"/>
        <v>9796.2390000000014</v>
      </c>
      <c r="AC42" s="113" t="s">
        <v>90</v>
      </c>
      <c r="AD42" s="84"/>
    </row>
    <row r="43" spans="2:35" ht="23.45" customHeight="1" x14ac:dyDescent="0.15">
      <c r="B43" s="75" t="s">
        <v>178</v>
      </c>
      <c r="C43" s="82">
        <v>185.56299999999999</v>
      </c>
      <c r="D43" s="50">
        <v>301.851</v>
      </c>
      <c r="E43" s="50">
        <v>274.315</v>
      </c>
      <c r="F43" s="50">
        <v>594.30700000000002</v>
      </c>
      <c r="G43" s="50">
        <v>186.36799999999999</v>
      </c>
      <c r="H43" s="50">
        <v>320.80099999999999</v>
      </c>
      <c r="I43" s="50">
        <v>281.01400000000001</v>
      </c>
      <c r="J43" s="50">
        <v>363.56500000000005</v>
      </c>
      <c r="K43" s="50">
        <v>151.69799999999998</v>
      </c>
      <c r="L43" s="50">
        <v>304.00700000000001</v>
      </c>
      <c r="M43" s="50">
        <v>209.99399999999997</v>
      </c>
      <c r="N43" s="50">
        <v>265.36400000000003</v>
      </c>
      <c r="O43" s="50">
        <v>218.68700000000001</v>
      </c>
      <c r="P43" s="50">
        <v>353.38799999999998</v>
      </c>
      <c r="Q43" s="51">
        <v>194.99099999999999</v>
      </c>
      <c r="R43" s="51">
        <v>244.792</v>
      </c>
      <c r="S43" s="51">
        <v>370.86099999999999</v>
      </c>
      <c r="T43" s="51">
        <v>611.77200000000005</v>
      </c>
      <c r="U43" s="50">
        <v>289.98599999999999</v>
      </c>
      <c r="V43" s="50">
        <v>411.78999999999996</v>
      </c>
      <c r="W43" s="50"/>
      <c r="X43" s="50"/>
      <c r="Y43" s="50"/>
      <c r="Z43" s="50"/>
      <c r="AA43" s="51">
        <f t="shared" si="0"/>
        <v>2363.4769999999999</v>
      </c>
      <c r="AB43" s="83">
        <f t="shared" si="1"/>
        <v>3771.6370000000002</v>
      </c>
      <c r="AC43" s="113" t="s">
        <v>91</v>
      </c>
      <c r="AD43" s="84"/>
    </row>
    <row r="44" spans="2:35" ht="23.45" customHeight="1" thickBot="1" x14ac:dyDescent="0.2">
      <c r="B44" s="75" t="s">
        <v>179</v>
      </c>
      <c r="C44" s="82">
        <v>5652.0159999999996</v>
      </c>
      <c r="D44" s="50">
        <v>19648.585999999999</v>
      </c>
      <c r="E44" s="50">
        <v>9124.3169999999991</v>
      </c>
      <c r="F44" s="50">
        <v>23536.409</v>
      </c>
      <c r="G44" s="50">
        <v>8171.1279999999997</v>
      </c>
      <c r="H44" s="50">
        <v>26349.383000000002</v>
      </c>
      <c r="I44" s="50">
        <v>5081.2690000000002</v>
      </c>
      <c r="J44" s="50">
        <v>24727.942999999999</v>
      </c>
      <c r="K44" s="50">
        <v>4367.6500000000005</v>
      </c>
      <c r="L44" s="50">
        <v>22682.125</v>
      </c>
      <c r="M44" s="50">
        <v>5592.2190000000001</v>
      </c>
      <c r="N44" s="50">
        <v>26211.598000000002</v>
      </c>
      <c r="O44" s="50">
        <v>5358.84</v>
      </c>
      <c r="P44" s="50">
        <v>27099.387999999999</v>
      </c>
      <c r="Q44" s="51">
        <v>5263.4459999999999</v>
      </c>
      <c r="R44" s="51">
        <v>23870.757000000001</v>
      </c>
      <c r="S44" s="51">
        <v>5564.04</v>
      </c>
      <c r="T44" s="51">
        <v>25961.075999999997</v>
      </c>
      <c r="U44" s="50">
        <v>5009.3609999999999</v>
      </c>
      <c r="V44" s="50">
        <v>24912.271000000001</v>
      </c>
      <c r="W44" s="50"/>
      <c r="X44" s="50"/>
      <c r="Y44" s="50"/>
      <c r="Z44" s="50"/>
      <c r="AA44" s="51">
        <f t="shared" si="0"/>
        <v>59184.285999999993</v>
      </c>
      <c r="AB44" s="83">
        <f t="shared" si="1"/>
        <v>244999.53600000002</v>
      </c>
      <c r="AC44" s="113" t="s">
        <v>92</v>
      </c>
      <c r="AD44" s="84"/>
    </row>
    <row r="45" spans="2:35" s="16" customFormat="1" ht="23.45" customHeight="1" thickBot="1" x14ac:dyDescent="0.2">
      <c r="B45" s="108" t="s">
        <v>15</v>
      </c>
      <c r="C45" s="109">
        <v>52411.115000000005</v>
      </c>
      <c r="D45" s="105">
        <v>128832.973</v>
      </c>
      <c r="E45" s="105">
        <v>64976.706999999995</v>
      </c>
      <c r="F45" s="105">
        <v>148512.462</v>
      </c>
      <c r="G45" s="105">
        <v>74958.895000000004</v>
      </c>
      <c r="H45" s="105">
        <v>174484.22400000002</v>
      </c>
      <c r="I45" s="105">
        <v>68344.267000000007</v>
      </c>
      <c r="J45" s="105">
        <v>168682.81299999999</v>
      </c>
      <c r="K45" s="105">
        <v>63161.799999999996</v>
      </c>
      <c r="L45" s="105">
        <v>158448.71800000002</v>
      </c>
      <c r="M45" s="105">
        <v>68346.938999999998</v>
      </c>
      <c r="N45" s="105">
        <v>176097.92200000005</v>
      </c>
      <c r="O45" s="105">
        <v>69954.216000000015</v>
      </c>
      <c r="P45" s="105">
        <v>182220.25900000002</v>
      </c>
      <c r="Q45" s="107">
        <v>63099.606000000014</v>
      </c>
      <c r="R45" s="107">
        <v>165619.614</v>
      </c>
      <c r="S45" s="107">
        <v>67731.564999999988</v>
      </c>
      <c r="T45" s="107">
        <v>169716.10700000002</v>
      </c>
      <c r="U45" s="105">
        <v>68189.858999999997</v>
      </c>
      <c r="V45" s="105">
        <v>172534.84600000002</v>
      </c>
      <c r="W45" s="105"/>
      <c r="X45" s="105"/>
      <c r="Y45" s="105"/>
      <c r="Z45" s="105"/>
      <c r="AA45" s="107">
        <f>+C45+E45+G45+I45+K45+M45+O45+Q45+S45+U45+W45+Y45</f>
        <v>661174.96900000004</v>
      </c>
      <c r="AB45" s="110">
        <f t="shared" si="1"/>
        <v>1645149.9380000001</v>
      </c>
      <c r="AC45" s="151" t="s">
        <v>93</v>
      </c>
      <c r="AD45" s="152"/>
      <c r="AH45" s="12"/>
      <c r="AI45" s="12"/>
    </row>
    <row r="46" spans="2:35" x14ac:dyDescent="0.15">
      <c r="AA46" s="2" t="s">
        <v>235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Normal="10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251</v>
      </c>
      <c r="E2" s="1"/>
    </row>
    <row r="3" spans="1:40" ht="15" customHeight="1" thickBot="1" x14ac:dyDescent="0.2"/>
    <row r="4" spans="1:40" s="70" customFormat="1" ht="17.25" customHeight="1" x14ac:dyDescent="0.15">
      <c r="B4" s="165" t="s">
        <v>244</v>
      </c>
      <c r="C4" s="145" t="s">
        <v>0</v>
      </c>
      <c r="D4" s="153"/>
      <c r="E4" s="153" t="s">
        <v>1</v>
      </c>
      <c r="F4" s="153"/>
      <c r="G4" s="153" t="s">
        <v>2</v>
      </c>
      <c r="H4" s="153"/>
      <c r="I4" s="164" t="s">
        <v>3</v>
      </c>
      <c r="J4" s="164"/>
      <c r="K4" s="153" t="s">
        <v>4</v>
      </c>
      <c r="L4" s="153"/>
      <c r="M4" s="153" t="s">
        <v>5</v>
      </c>
      <c r="N4" s="153"/>
      <c r="O4" s="153" t="s">
        <v>6</v>
      </c>
      <c r="P4" s="153"/>
      <c r="Q4" s="153" t="s">
        <v>7</v>
      </c>
      <c r="R4" s="153"/>
      <c r="S4" s="153" t="s">
        <v>8</v>
      </c>
      <c r="T4" s="153"/>
      <c r="U4" s="153" t="s">
        <v>9</v>
      </c>
      <c r="V4" s="153"/>
      <c r="W4" s="153" t="s">
        <v>10</v>
      </c>
      <c r="X4" s="153"/>
      <c r="Y4" s="153" t="s">
        <v>11</v>
      </c>
      <c r="Z4" s="153"/>
      <c r="AA4" s="153" t="s">
        <v>14</v>
      </c>
      <c r="AB4" s="153"/>
      <c r="AC4" s="156" t="s">
        <v>24</v>
      </c>
      <c r="AD4" s="157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66"/>
      <c r="C5" s="28" t="s">
        <v>144</v>
      </c>
      <c r="D5" s="71" t="s">
        <v>145</v>
      </c>
      <c r="E5" s="71" t="s">
        <v>144</v>
      </c>
      <c r="F5" s="71" t="s">
        <v>145</v>
      </c>
      <c r="G5" s="71" t="s">
        <v>144</v>
      </c>
      <c r="H5" s="71" t="s">
        <v>145</v>
      </c>
      <c r="I5" s="72" t="s">
        <v>144</v>
      </c>
      <c r="J5" s="72" t="s">
        <v>145</v>
      </c>
      <c r="K5" s="71" t="s">
        <v>144</v>
      </c>
      <c r="L5" s="71" t="s">
        <v>145</v>
      </c>
      <c r="M5" s="71" t="s">
        <v>144</v>
      </c>
      <c r="N5" s="71" t="s">
        <v>145</v>
      </c>
      <c r="O5" s="71" t="s">
        <v>144</v>
      </c>
      <c r="P5" s="71" t="s">
        <v>145</v>
      </c>
      <c r="Q5" s="71" t="s">
        <v>144</v>
      </c>
      <c r="R5" s="71" t="s">
        <v>145</v>
      </c>
      <c r="S5" s="71" t="s">
        <v>144</v>
      </c>
      <c r="T5" s="71" t="s">
        <v>145</v>
      </c>
      <c r="U5" s="71" t="s">
        <v>144</v>
      </c>
      <c r="V5" s="71" t="s">
        <v>145</v>
      </c>
      <c r="W5" s="71" t="s">
        <v>144</v>
      </c>
      <c r="X5" s="71" t="s">
        <v>145</v>
      </c>
      <c r="Y5" s="71" t="s">
        <v>144</v>
      </c>
      <c r="Z5" s="71" t="s">
        <v>145</v>
      </c>
      <c r="AA5" s="71" t="s">
        <v>144</v>
      </c>
      <c r="AB5" s="71" t="s">
        <v>145</v>
      </c>
      <c r="AC5" s="158"/>
      <c r="AD5" s="159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146</v>
      </c>
      <c r="C6" s="58">
        <v>948.06700000000001</v>
      </c>
      <c r="D6" s="50">
        <v>383.92600000000004</v>
      </c>
      <c r="E6" s="50">
        <v>1189.6420000000001</v>
      </c>
      <c r="F6" s="50">
        <v>487.67199999999997</v>
      </c>
      <c r="G6" s="50">
        <v>1149.99</v>
      </c>
      <c r="H6" s="50">
        <v>448.94100000000003</v>
      </c>
      <c r="I6" s="51">
        <v>1081.3910000000001</v>
      </c>
      <c r="J6" s="51">
        <v>468.93299999999999</v>
      </c>
      <c r="K6" s="50">
        <v>1061.4379999999999</v>
      </c>
      <c r="L6" s="50">
        <v>534.63099999999997</v>
      </c>
      <c r="M6" s="50">
        <v>1044.364</v>
      </c>
      <c r="N6" s="50">
        <v>454.14300000000003</v>
      </c>
      <c r="O6" s="50">
        <v>1197.8040000000001</v>
      </c>
      <c r="P6" s="50">
        <v>499.79500000000002</v>
      </c>
      <c r="Q6" s="50">
        <v>1073.145</v>
      </c>
      <c r="R6" s="50">
        <v>414.95400000000001</v>
      </c>
      <c r="S6" s="50">
        <v>1342.7940000000001</v>
      </c>
      <c r="T6" s="50">
        <v>501.25299999999999</v>
      </c>
      <c r="U6" s="50">
        <v>1217.354</v>
      </c>
      <c r="V6" s="50">
        <v>541.58899999999994</v>
      </c>
      <c r="W6" s="50"/>
      <c r="X6" s="50"/>
      <c r="Y6" s="50"/>
      <c r="Z6" s="50"/>
      <c r="AA6" s="50">
        <f>C6+E6+G6+I6+K6+M6+O6+Q6+S6+U6+W6+Y6</f>
        <v>11305.989</v>
      </c>
      <c r="AB6" s="50">
        <f>D6+F6+H6+J6+L6+N6+P6+R6+T6+V6+X6+Z6</f>
        <v>4735.8370000000004</v>
      </c>
      <c r="AC6" s="52" t="s">
        <v>94</v>
      </c>
      <c r="AD6" s="57"/>
      <c r="AF6" s="2"/>
    </row>
    <row r="7" spans="1:40" ht="20.100000000000001" customHeight="1" x14ac:dyDescent="0.15">
      <c r="B7" s="38" t="s">
        <v>147</v>
      </c>
      <c r="C7" s="58">
        <v>30.853999999999999</v>
      </c>
      <c r="D7" s="50">
        <v>23.702999999999999</v>
      </c>
      <c r="E7" s="50">
        <v>0</v>
      </c>
      <c r="F7" s="50">
        <v>0</v>
      </c>
      <c r="G7" s="50">
        <v>15.454000000000001</v>
      </c>
      <c r="H7" s="50">
        <v>10.294</v>
      </c>
      <c r="I7" s="51">
        <v>39.246000000000002</v>
      </c>
      <c r="J7" s="51">
        <v>28.263000000000002</v>
      </c>
      <c r="K7" s="50">
        <v>38.854999999999997</v>
      </c>
      <c r="L7" s="50">
        <v>26.559000000000001</v>
      </c>
      <c r="M7" s="50">
        <v>7.5819999999999999</v>
      </c>
      <c r="N7" s="50">
        <v>4.7450000000000001</v>
      </c>
      <c r="O7" s="50">
        <v>89.671999999999997</v>
      </c>
      <c r="P7" s="50">
        <v>54.311</v>
      </c>
      <c r="Q7" s="50">
        <v>31.495000000000001</v>
      </c>
      <c r="R7" s="50">
        <v>19.318000000000001</v>
      </c>
      <c r="S7" s="50">
        <v>25.356999999999999</v>
      </c>
      <c r="T7" s="50">
        <v>22.667999999999999</v>
      </c>
      <c r="U7" s="50">
        <v>11.922000000000001</v>
      </c>
      <c r="V7" s="50">
        <v>8.8170000000000002</v>
      </c>
      <c r="W7" s="50"/>
      <c r="X7" s="50"/>
      <c r="Y7" s="50"/>
      <c r="Z7" s="50"/>
      <c r="AA7" s="50">
        <f t="shared" ref="AA7:AA54" si="0">C7+E7+G7+I7+K7+M7+O7+Q7+S7+U7+W7+Y7</f>
        <v>290.43700000000001</v>
      </c>
      <c r="AB7" s="50">
        <f t="shared" ref="AB7:AB57" si="1">D7+F7+H7+J7+L7+N7+P7+R7+T7+V7+X7+Z7</f>
        <v>198.67800000000003</v>
      </c>
      <c r="AC7" s="52" t="s">
        <v>95</v>
      </c>
      <c r="AD7" s="57"/>
      <c r="AF7" s="2"/>
    </row>
    <row r="8" spans="1:40" ht="20.100000000000001" customHeight="1" x14ac:dyDescent="0.15">
      <c r="B8" s="38" t="s">
        <v>148</v>
      </c>
      <c r="C8" s="58">
        <v>70.08</v>
      </c>
      <c r="D8" s="50">
        <v>36.093000000000004</v>
      </c>
      <c r="E8" s="50">
        <v>270.041</v>
      </c>
      <c r="F8" s="50">
        <v>108.47199999999999</v>
      </c>
      <c r="G8" s="50">
        <v>128.88</v>
      </c>
      <c r="H8" s="50">
        <v>51.56</v>
      </c>
      <c r="I8" s="51">
        <v>247.381</v>
      </c>
      <c r="J8" s="51">
        <v>111.08499999999999</v>
      </c>
      <c r="K8" s="50">
        <v>213.191</v>
      </c>
      <c r="L8" s="50">
        <v>88.429000000000002</v>
      </c>
      <c r="M8" s="50">
        <v>168.71</v>
      </c>
      <c r="N8" s="50">
        <v>62.478000000000002</v>
      </c>
      <c r="O8" s="50">
        <v>236.56100000000001</v>
      </c>
      <c r="P8" s="50">
        <v>90.534999999999997</v>
      </c>
      <c r="Q8" s="50">
        <v>139.95699999999999</v>
      </c>
      <c r="R8" s="50">
        <v>59.213000000000001</v>
      </c>
      <c r="S8" s="50">
        <v>140.55000000000001</v>
      </c>
      <c r="T8" s="50">
        <v>59.354999999999997</v>
      </c>
      <c r="U8" s="50">
        <v>230.13900000000001</v>
      </c>
      <c r="V8" s="50">
        <v>77.876999999999995</v>
      </c>
      <c r="W8" s="50"/>
      <c r="X8" s="50"/>
      <c r="Y8" s="50"/>
      <c r="Z8" s="50"/>
      <c r="AA8" s="50">
        <f t="shared" si="0"/>
        <v>1845.4899999999998</v>
      </c>
      <c r="AB8" s="50">
        <f t="shared" si="1"/>
        <v>745.09699999999998</v>
      </c>
      <c r="AC8" s="52" t="s">
        <v>96</v>
      </c>
      <c r="AD8" s="57"/>
      <c r="AF8" s="2"/>
    </row>
    <row r="9" spans="1:40" ht="20.100000000000001" customHeight="1" x14ac:dyDescent="0.15">
      <c r="B9" s="38" t="s">
        <v>149</v>
      </c>
      <c r="C9" s="58">
        <v>3902.8229999999999</v>
      </c>
      <c r="D9" s="50">
        <v>991.2639999999999</v>
      </c>
      <c r="E9" s="50">
        <v>3826.982</v>
      </c>
      <c r="F9" s="50">
        <v>1027.6320000000001</v>
      </c>
      <c r="G9" s="50">
        <v>3881.1980000000003</v>
      </c>
      <c r="H9" s="50">
        <v>1034.0509999999999</v>
      </c>
      <c r="I9" s="51">
        <v>3210.51</v>
      </c>
      <c r="J9" s="51">
        <v>911.52</v>
      </c>
      <c r="K9" s="50">
        <v>3963.5590000000002</v>
      </c>
      <c r="L9" s="50">
        <v>1053.8809999999999</v>
      </c>
      <c r="M9" s="50">
        <v>3520.2440000000001</v>
      </c>
      <c r="N9" s="50">
        <v>1003.067</v>
      </c>
      <c r="O9" s="50">
        <v>4226.174</v>
      </c>
      <c r="P9" s="50">
        <v>1246.498</v>
      </c>
      <c r="Q9" s="50">
        <v>3020.3539999999998</v>
      </c>
      <c r="R9" s="50">
        <v>846.18700000000001</v>
      </c>
      <c r="S9" s="50">
        <v>4222.3310000000001</v>
      </c>
      <c r="T9" s="50">
        <v>1170.663</v>
      </c>
      <c r="U9" s="50">
        <v>3930.3280000000004</v>
      </c>
      <c r="V9" s="50">
        <v>1103.0890000000002</v>
      </c>
      <c r="W9" s="50"/>
      <c r="X9" s="50"/>
      <c r="Y9" s="50"/>
      <c r="Z9" s="50"/>
      <c r="AA9" s="50">
        <f t="shared" si="0"/>
        <v>37704.502999999997</v>
      </c>
      <c r="AB9" s="50">
        <f t="shared" si="1"/>
        <v>10387.852000000001</v>
      </c>
      <c r="AC9" s="52" t="s">
        <v>97</v>
      </c>
      <c r="AD9" s="57"/>
      <c r="AF9" s="2"/>
    </row>
    <row r="10" spans="1:40" ht="20.100000000000001" customHeight="1" x14ac:dyDescent="0.15">
      <c r="B10" s="38" t="s">
        <v>150</v>
      </c>
      <c r="C10" s="58">
        <v>124.51</v>
      </c>
      <c r="D10" s="50">
        <v>35.985999999999997</v>
      </c>
      <c r="E10" s="50">
        <v>13.974</v>
      </c>
      <c r="F10" s="50">
        <v>9.2040000000000006</v>
      </c>
      <c r="G10" s="50">
        <v>50.23</v>
      </c>
      <c r="H10" s="50">
        <v>15.247999999999999</v>
      </c>
      <c r="I10" s="51">
        <v>77.447000000000003</v>
      </c>
      <c r="J10" s="51">
        <v>29.236999999999998</v>
      </c>
      <c r="K10" s="50">
        <v>64.295000000000002</v>
      </c>
      <c r="L10" s="50">
        <v>24.029</v>
      </c>
      <c r="M10" s="50">
        <v>46.619</v>
      </c>
      <c r="N10" s="50">
        <v>18.879000000000001</v>
      </c>
      <c r="O10" s="50">
        <v>61.408000000000001</v>
      </c>
      <c r="P10" s="50">
        <v>26.045999999999999</v>
      </c>
      <c r="Q10" s="50">
        <v>70.900999999999996</v>
      </c>
      <c r="R10" s="50">
        <v>25.957999999999998</v>
      </c>
      <c r="S10" s="50">
        <v>58.97</v>
      </c>
      <c r="T10" s="50">
        <v>14.836</v>
      </c>
      <c r="U10" s="50">
        <v>87.762</v>
      </c>
      <c r="V10" s="50">
        <v>30.356999999999999</v>
      </c>
      <c r="W10" s="50"/>
      <c r="X10" s="50"/>
      <c r="Y10" s="50"/>
      <c r="Z10" s="50"/>
      <c r="AA10" s="50">
        <f t="shared" si="0"/>
        <v>656.11599999999999</v>
      </c>
      <c r="AB10" s="50">
        <f t="shared" si="1"/>
        <v>229.78</v>
      </c>
      <c r="AC10" s="52" t="s">
        <v>98</v>
      </c>
      <c r="AD10" s="57"/>
      <c r="AF10" s="2"/>
    </row>
    <row r="11" spans="1:40" ht="20.100000000000001" customHeight="1" x14ac:dyDescent="0.15">
      <c r="B11" s="38" t="s">
        <v>151</v>
      </c>
      <c r="C11" s="58">
        <v>1385.4949999999999</v>
      </c>
      <c r="D11" s="50">
        <v>473.01400000000001</v>
      </c>
      <c r="E11" s="50">
        <v>1216.3900000000001</v>
      </c>
      <c r="F11" s="50">
        <v>368.678</v>
      </c>
      <c r="G11" s="50">
        <v>1125.3030000000001</v>
      </c>
      <c r="H11" s="50">
        <v>404.93</v>
      </c>
      <c r="I11" s="51">
        <v>1502.5429999999999</v>
      </c>
      <c r="J11" s="51">
        <v>522.65800000000002</v>
      </c>
      <c r="K11" s="50">
        <v>1264.9469999999999</v>
      </c>
      <c r="L11" s="50">
        <v>450.58</v>
      </c>
      <c r="M11" s="50">
        <v>1353.829</v>
      </c>
      <c r="N11" s="50">
        <v>454.07299999999998</v>
      </c>
      <c r="O11" s="50">
        <v>1404.8230000000001</v>
      </c>
      <c r="P11" s="50">
        <v>486.27</v>
      </c>
      <c r="Q11" s="50">
        <v>1079.0940000000001</v>
      </c>
      <c r="R11" s="50">
        <v>345.75599999999997</v>
      </c>
      <c r="S11" s="50">
        <v>1422.0719999999999</v>
      </c>
      <c r="T11" s="50">
        <v>456.29500000000002</v>
      </c>
      <c r="U11" s="50">
        <v>1197.076</v>
      </c>
      <c r="V11" s="50">
        <v>428.28500000000003</v>
      </c>
      <c r="W11" s="50"/>
      <c r="X11" s="50"/>
      <c r="Y11" s="50"/>
      <c r="Z11" s="50"/>
      <c r="AA11" s="50">
        <f t="shared" si="0"/>
        <v>12951.572</v>
      </c>
      <c r="AB11" s="50">
        <f t="shared" si="1"/>
        <v>4390.5389999999998</v>
      </c>
      <c r="AC11" s="52" t="s">
        <v>99</v>
      </c>
      <c r="AD11" s="57"/>
      <c r="AF11" s="2"/>
    </row>
    <row r="12" spans="1:40" ht="20.100000000000001" customHeight="1" x14ac:dyDescent="0.15">
      <c r="B12" s="38" t="s">
        <v>152</v>
      </c>
      <c r="C12" s="58">
        <v>4396.9040000000005</v>
      </c>
      <c r="D12" s="50">
        <v>1838.8609999999999</v>
      </c>
      <c r="E12" s="50">
        <v>3856.1889999999999</v>
      </c>
      <c r="F12" s="50">
        <v>1771.1480000000001</v>
      </c>
      <c r="G12" s="50">
        <v>3578.9050000000002</v>
      </c>
      <c r="H12" s="50">
        <v>1747.3359999999998</v>
      </c>
      <c r="I12" s="51">
        <v>3876.335</v>
      </c>
      <c r="J12" s="51">
        <v>1717.7359999999999</v>
      </c>
      <c r="K12" s="50">
        <v>4252.8</v>
      </c>
      <c r="L12" s="50">
        <v>2125.2749999999996</v>
      </c>
      <c r="M12" s="50">
        <v>4236.2039999999997</v>
      </c>
      <c r="N12" s="50">
        <v>1980.261</v>
      </c>
      <c r="O12" s="50">
        <v>4225.8600000000006</v>
      </c>
      <c r="P12" s="50">
        <v>2017.1849999999999</v>
      </c>
      <c r="Q12" s="50">
        <v>3848.5909999999999</v>
      </c>
      <c r="R12" s="50">
        <v>1786.1389999999999</v>
      </c>
      <c r="S12" s="50">
        <v>3852.8689999999997</v>
      </c>
      <c r="T12" s="50">
        <v>1744.5830000000001</v>
      </c>
      <c r="U12" s="50">
        <v>4515.74</v>
      </c>
      <c r="V12" s="50">
        <v>2040.9739999999999</v>
      </c>
      <c r="W12" s="50"/>
      <c r="X12" s="50"/>
      <c r="Y12" s="50"/>
      <c r="Z12" s="50"/>
      <c r="AA12" s="50">
        <f t="shared" si="0"/>
        <v>40640.396999999997</v>
      </c>
      <c r="AB12" s="50">
        <f t="shared" si="1"/>
        <v>18769.497999999996</v>
      </c>
      <c r="AC12" s="52" t="s">
        <v>100</v>
      </c>
      <c r="AD12" s="57"/>
      <c r="AF12" s="2"/>
    </row>
    <row r="13" spans="1:40" ht="20.100000000000001" customHeight="1" x14ac:dyDescent="0.15">
      <c r="B13" s="38" t="s">
        <v>153</v>
      </c>
      <c r="C13" s="58">
        <v>827.17200000000003</v>
      </c>
      <c r="D13" s="50">
        <v>700.4559999999999</v>
      </c>
      <c r="E13" s="50">
        <v>885.04600000000005</v>
      </c>
      <c r="F13" s="50">
        <v>824.98099999999999</v>
      </c>
      <c r="G13" s="50">
        <v>1020.4379999999999</v>
      </c>
      <c r="H13" s="50">
        <v>862.89199999999994</v>
      </c>
      <c r="I13" s="51">
        <v>1016.107</v>
      </c>
      <c r="J13" s="51">
        <v>1038.5419999999999</v>
      </c>
      <c r="K13" s="50">
        <v>976.07299999999998</v>
      </c>
      <c r="L13" s="50">
        <v>923.38499999999999</v>
      </c>
      <c r="M13" s="50">
        <v>937.71799999999996</v>
      </c>
      <c r="N13" s="50">
        <v>878.81</v>
      </c>
      <c r="O13" s="50">
        <v>884.9849999999999</v>
      </c>
      <c r="P13" s="50">
        <v>918.75599999999997</v>
      </c>
      <c r="Q13" s="50">
        <v>1030.183</v>
      </c>
      <c r="R13" s="50">
        <v>888.404</v>
      </c>
      <c r="S13" s="50">
        <v>928.06299999999999</v>
      </c>
      <c r="T13" s="50">
        <v>880.03</v>
      </c>
      <c r="U13" s="50">
        <v>1132.3320000000001</v>
      </c>
      <c r="V13" s="50">
        <v>919.94399999999996</v>
      </c>
      <c r="W13" s="50"/>
      <c r="X13" s="50"/>
      <c r="Y13" s="50"/>
      <c r="Z13" s="50"/>
      <c r="AA13" s="50">
        <f t="shared" si="0"/>
        <v>9638.1170000000002</v>
      </c>
      <c r="AB13" s="50">
        <f t="shared" si="1"/>
        <v>8836.1999999999989</v>
      </c>
      <c r="AC13" s="52" t="s">
        <v>101</v>
      </c>
      <c r="AD13" s="57"/>
      <c r="AF13" s="2"/>
    </row>
    <row r="14" spans="1:40" ht="20.100000000000001" customHeight="1" x14ac:dyDescent="0.15">
      <c r="B14" s="38" t="s">
        <v>245</v>
      </c>
      <c r="C14" s="58">
        <v>1590.633</v>
      </c>
      <c r="D14" s="50">
        <v>1782.7919999999999</v>
      </c>
      <c r="E14" s="50">
        <v>1923.287</v>
      </c>
      <c r="F14" s="50">
        <v>2149.3789999999999</v>
      </c>
      <c r="G14" s="50">
        <v>2052.3879999999999</v>
      </c>
      <c r="H14" s="50">
        <v>2464.1759999999999</v>
      </c>
      <c r="I14" s="51">
        <v>1829.759</v>
      </c>
      <c r="J14" s="51">
        <v>2157.9159999999997</v>
      </c>
      <c r="K14" s="50">
        <v>2402.607</v>
      </c>
      <c r="L14" s="50">
        <v>2621.5859999999998</v>
      </c>
      <c r="M14" s="50">
        <v>2179.0930000000003</v>
      </c>
      <c r="N14" s="50">
        <v>2430.6130000000003</v>
      </c>
      <c r="O14" s="50">
        <v>2560.7639999999997</v>
      </c>
      <c r="P14" s="50">
        <v>2633.1949999999997</v>
      </c>
      <c r="Q14" s="50">
        <v>2144.7750000000001</v>
      </c>
      <c r="R14" s="50">
        <v>2251.2809999999999</v>
      </c>
      <c r="S14" s="50">
        <v>2370.134</v>
      </c>
      <c r="T14" s="50">
        <v>2278.0420000000004</v>
      </c>
      <c r="U14" s="50">
        <v>2582.431</v>
      </c>
      <c r="V14" s="50">
        <v>2881.4879999999998</v>
      </c>
      <c r="W14" s="50"/>
      <c r="X14" s="50"/>
      <c r="Y14" s="50"/>
      <c r="Z14" s="50"/>
      <c r="AA14" s="50">
        <f t="shared" si="0"/>
        <v>21635.871000000003</v>
      </c>
      <c r="AB14" s="50">
        <f t="shared" si="1"/>
        <v>23650.468000000001</v>
      </c>
      <c r="AC14" s="52" t="s">
        <v>102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13276.538</v>
      </c>
      <c r="D15" s="64">
        <v>6266.0949999999993</v>
      </c>
      <c r="E15" s="64">
        <v>13181.551000000001</v>
      </c>
      <c r="F15" s="64">
        <v>6747.1660000000002</v>
      </c>
      <c r="G15" s="64">
        <v>13002.786</v>
      </c>
      <c r="H15" s="64">
        <v>7039.4279999999999</v>
      </c>
      <c r="I15" s="65">
        <v>12880.718999999999</v>
      </c>
      <c r="J15" s="65">
        <v>6985.8899999999994</v>
      </c>
      <c r="K15" s="64">
        <v>14237.764999999999</v>
      </c>
      <c r="L15" s="64">
        <v>7848.3549999999996</v>
      </c>
      <c r="M15" s="64">
        <v>13494.363000000001</v>
      </c>
      <c r="N15" s="64">
        <v>7287.0690000000004</v>
      </c>
      <c r="O15" s="64">
        <v>14888.051000000001</v>
      </c>
      <c r="P15" s="64">
        <v>7972.5909999999994</v>
      </c>
      <c r="Q15" s="64">
        <v>12438.494999999997</v>
      </c>
      <c r="R15" s="64">
        <v>6637.21</v>
      </c>
      <c r="S15" s="64">
        <v>14363.14</v>
      </c>
      <c r="T15" s="64">
        <v>7127.7250000000004</v>
      </c>
      <c r="U15" s="64">
        <v>14905.084000000001</v>
      </c>
      <c r="V15" s="64">
        <v>8032.42</v>
      </c>
      <c r="W15" s="64"/>
      <c r="X15" s="64"/>
      <c r="Y15" s="64"/>
      <c r="Z15" s="64"/>
      <c r="AA15" s="64">
        <f t="shared" si="0"/>
        <v>136668.492</v>
      </c>
      <c r="AB15" s="64">
        <f t="shared" si="1"/>
        <v>71943.948999999993</v>
      </c>
      <c r="AC15" s="160" t="s">
        <v>34</v>
      </c>
      <c r="AD15" s="161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154</v>
      </c>
      <c r="C16" s="58">
        <v>45198.86</v>
      </c>
      <c r="D16" s="50">
        <v>9120.9000000000015</v>
      </c>
      <c r="E16" s="50">
        <v>45059.425000000003</v>
      </c>
      <c r="F16" s="50">
        <v>9219.0450000000001</v>
      </c>
      <c r="G16" s="50">
        <v>48684.723999999995</v>
      </c>
      <c r="H16" s="50">
        <v>10016.532000000001</v>
      </c>
      <c r="I16" s="51">
        <v>49657.309000000001</v>
      </c>
      <c r="J16" s="51">
        <v>10651.048000000001</v>
      </c>
      <c r="K16" s="50">
        <v>51885.576999999997</v>
      </c>
      <c r="L16" s="50">
        <v>11295.055</v>
      </c>
      <c r="M16" s="50">
        <v>42566.218000000008</v>
      </c>
      <c r="N16" s="50">
        <v>9093.3550000000014</v>
      </c>
      <c r="O16" s="50">
        <v>53951.040999999997</v>
      </c>
      <c r="P16" s="50">
        <v>11857.531999999999</v>
      </c>
      <c r="Q16" s="50">
        <v>48070.64</v>
      </c>
      <c r="R16" s="50">
        <v>9895.2969999999987</v>
      </c>
      <c r="S16" s="50">
        <v>49711.328000000009</v>
      </c>
      <c r="T16" s="50">
        <v>9812.4110000000001</v>
      </c>
      <c r="U16" s="50">
        <v>62918.294000000009</v>
      </c>
      <c r="V16" s="50">
        <v>12527.165000000001</v>
      </c>
      <c r="W16" s="50"/>
      <c r="X16" s="50"/>
      <c r="Y16" s="50"/>
      <c r="Z16" s="50"/>
      <c r="AA16" s="50">
        <f t="shared" si="0"/>
        <v>497703.41599999997</v>
      </c>
      <c r="AB16" s="50">
        <f t="shared" si="1"/>
        <v>103488.34</v>
      </c>
      <c r="AC16" s="52" t="s">
        <v>103</v>
      </c>
      <c r="AD16" s="57"/>
      <c r="AF16" s="2"/>
    </row>
    <row r="17" spans="2:32" ht="20.100000000000001" customHeight="1" x14ac:dyDescent="0.15">
      <c r="B17" s="61" t="s">
        <v>184</v>
      </c>
      <c r="C17" s="59">
        <v>4196.7730000000001</v>
      </c>
      <c r="D17" s="53">
        <v>800.35</v>
      </c>
      <c r="E17" s="53">
        <v>4575.7709999999997</v>
      </c>
      <c r="F17" s="53">
        <v>896.50099999999998</v>
      </c>
      <c r="G17" s="53">
        <v>4529.1620000000003</v>
      </c>
      <c r="H17" s="53">
        <v>969.48299999999995</v>
      </c>
      <c r="I17" s="54">
        <v>5229.1989999999996</v>
      </c>
      <c r="J17" s="54">
        <v>1049.645</v>
      </c>
      <c r="K17" s="53">
        <v>4853.8850000000002</v>
      </c>
      <c r="L17" s="53">
        <v>1096.6969999999999</v>
      </c>
      <c r="M17" s="53">
        <v>3540.1129999999998</v>
      </c>
      <c r="N17" s="53">
        <v>778.62300000000005</v>
      </c>
      <c r="O17" s="53">
        <v>4854.7939999999999</v>
      </c>
      <c r="P17" s="53">
        <v>1115.586</v>
      </c>
      <c r="Q17" s="53">
        <v>4635.8090000000002</v>
      </c>
      <c r="R17" s="53">
        <v>1046.924</v>
      </c>
      <c r="S17" s="53">
        <v>4289.9719999999998</v>
      </c>
      <c r="T17" s="53">
        <v>932.22399999999993</v>
      </c>
      <c r="U17" s="53">
        <v>6210.3440000000001</v>
      </c>
      <c r="V17" s="53">
        <v>1316.1130000000001</v>
      </c>
      <c r="W17" s="53"/>
      <c r="X17" s="53"/>
      <c r="Y17" s="53"/>
      <c r="Z17" s="53"/>
      <c r="AA17" s="53">
        <f t="shared" si="0"/>
        <v>46915.822</v>
      </c>
      <c r="AB17" s="53">
        <f t="shared" si="1"/>
        <v>10002.145999999999</v>
      </c>
      <c r="AC17" s="67"/>
      <c r="AD17" s="66" t="s">
        <v>104</v>
      </c>
      <c r="AF17" s="2"/>
    </row>
    <row r="18" spans="2:32" ht="20.100000000000001" customHeight="1" x14ac:dyDescent="0.15">
      <c r="B18" s="61" t="s">
        <v>185</v>
      </c>
      <c r="C18" s="59">
        <v>14803.671999999999</v>
      </c>
      <c r="D18" s="53">
        <v>2483.8250000000003</v>
      </c>
      <c r="E18" s="53">
        <v>16027.569</v>
      </c>
      <c r="F18" s="53">
        <v>2754.9519999999998</v>
      </c>
      <c r="G18" s="53">
        <v>18204.351999999999</v>
      </c>
      <c r="H18" s="53">
        <v>3162.518</v>
      </c>
      <c r="I18" s="54">
        <v>16684.805999999997</v>
      </c>
      <c r="J18" s="54">
        <v>3023.8399999999997</v>
      </c>
      <c r="K18" s="53">
        <v>17578.232</v>
      </c>
      <c r="L18" s="53">
        <v>3318.8669999999997</v>
      </c>
      <c r="M18" s="53">
        <v>15316.754000000001</v>
      </c>
      <c r="N18" s="53">
        <v>2834.973</v>
      </c>
      <c r="O18" s="53">
        <v>20805.037</v>
      </c>
      <c r="P18" s="53">
        <v>3895.0139999999997</v>
      </c>
      <c r="Q18" s="53">
        <v>16523.499</v>
      </c>
      <c r="R18" s="53">
        <v>2937.9069999999997</v>
      </c>
      <c r="S18" s="53">
        <v>17931.400000000001</v>
      </c>
      <c r="T18" s="53">
        <v>2990.37</v>
      </c>
      <c r="U18" s="53">
        <v>22890.013000000003</v>
      </c>
      <c r="V18" s="53">
        <v>3682.5140000000001</v>
      </c>
      <c r="W18" s="53"/>
      <c r="X18" s="53"/>
      <c r="Y18" s="53"/>
      <c r="Z18" s="53"/>
      <c r="AA18" s="53">
        <f t="shared" si="0"/>
        <v>176765.334</v>
      </c>
      <c r="AB18" s="53">
        <f t="shared" si="1"/>
        <v>31084.779999999995</v>
      </c>
      <c r="AC18" s="67"/>
      <c r="AD18" s="66" t="s">
        <v>105</v>
      </c>
      <c r="AF18" s="2"/>
    </row>
    <row r="19" spans="2:32" ht="20.100000000000001" customHeight="1" x14ac:dyDescent="0.15">
      <c r="B19" s="61" t="s">
        <v>186</v>
      </c>
      <c r="C19" s="59">
        <v>151.578</v>
      </c>
      <c r="D19" s="53">
        <v>69.298999999999992</v>
      </c>
      <c r="E19" s="53">
        <v>111.419</v>
      </c>
      <c r="F19" s="53">
        <v>48.92</v>
      </c>
      <c r="G19" s="53">
        <v>41.494</v>
      </c>
      <c r="H19" s="53">
        <v>33.327000000000005</v>
      </c>
      <c r="I19" s="54">
        <v>253.571</v>
      </c>
      <c r="J19" s="54">
        <v>92.314999999999998</v>
      </c>
      <c r="K19" s="53">
        <v>133.17999999999998</v>
      </c>
      <c r="L19" s="53">
        <v>74.473000000000013</v>
      </c>
      <c r="M19" s="53">
        <v>155.113</v>
      </c>
      <c r="N19" s="53">
        <v>94.323999999999998</v>
      </c>
      <c r="O19" s="53">
        <v>175.285</v>
      </c>
      <c r="P19" s="53">
        <v>106.036</v>
      </c>
      <c r="Q19" s="53">
        <v>362.38800000000003</v>
      </c>
      <c r="R19" s="53">
        <v>163.31900000000002</v>
      </c>
      <c r="S19" s="53">
        <v>186.33900000000003</v>
      </c>
      <c r="T19" s="53">
        <v>135.84199999999998</v>
      </c>
      <c r="U19" s="53">
        <v>238.48</v>
      </c>
      <c r="V19" s="53">
        <v>163.83200000000002</v>
      </c>
      <c r="W19" s="53"/>
      <c r="X19" s="53"/>
      <c r="Y19" s="53"/>
      <c r="Z19" s="53"/>
      <c r="AA19" s="53">
        <f t="shared" si="0"/>
        <v>1808.847</v>
      </c>
      <c r="AB19" s="53">
        <f t="shared" si="1"/>
        <v>981.6869999999999</v>
      </c>
      <c r="AC19" s="67"/>
      <c r="AD19" s="66" t="s">
        <v>106</v>
      </c>
      <c r="AF19" s="2"/>
    </row>
    <row r="20" spans="2:32" ht="20.100000000000001" customHeight="1" x14ac:dyDescent="0.15">
      <c r="B20" s="61" t="s">
        <v>187</v>
      </c>
      <c r="C20" s="59">
        <v>25635.286999999997</v>
      </c>
      <c r="D20" s="53">
        <v>5620.3380000000006</v>
      </c>
      <c r="E20" s="53">
        <v>24344.666000000001</v>
      </c>
      <c r="F20" s="53">
        <v>5518.6720000000005</v>
      </c>
      <c r="G20" s="53">
        <v>25536.366000000002</v>
      </c>
      <c r="H20" s="53">
        <v>5718.5749999999998</v>
      </c>
      <c r="I20" s="54">
        <v>26980.383000000002</v>
      </c>
      <c r="J20" s="54">
        <v>6301.6100000000006</v>
      </c>
      <c r="K20" s="53">
        <v>29045.679999999997</v>
      </c>
      <c r="L20" s="53">
        <v>6705.8830000000007</v>
      </c>
      <c r="M20" s="53">
        <v>23058.488000000001</v>
      </c>
      <c r="N20" s="53">
        <v>5200.2270000000008</v>
      </c>
      <c r="O20" s="53">
        <v>28115.925000000003</v>
      </c>
      <c r="P20" s="53">
        <v>6740.8959999999997</v>
      </c>
      <c r="Q20" s="53">
        <v>26211.243999999999</v>
      </c>
      <c r="R20" s="53">
        <v>5617.3959999999997</v>
      </c>
      <c r="S20" s="53">
        <v>27303.617000000002</v>
      </c>
      <c r="T20" s="53">
        <v>5753.9750000000004</v>
      </c>
      <c r="U20" s="53">
        <v>33145.007000000005</v>
      </c>
      <c r="V20" s="53">
        <v>7207.9539999999997</v>
      </c>
      <c r="W20" s="53"/>
      <c r="X20" s="53"/>
      <c r="Y20" s="53"/>
      <c r="Z20" s="53"/>
      <c r="AA20" s="53">
        <f t="shared" si="0"/>
        <v>269376.663</v>
      </c>
      <c r="AB20" s="53">
        <f t="shared" si="1"/>
        <v>60385.526000000005</v>
      </c>
      <c r="AC20" s="67"/>
      <c r="AD20" s="66" t="s">
        <v>107</v>
      </c>
      <c r="AF20" s="2"/>
    </row>
    <row r="21" spans="2:32" ht="20.100000000000001" customHeight="1" x14ac:dyDescent="0.15">
      <c r="B21" s="61" t="s">
        <v>236</v>
      </c>
      <c r="C21" s="60">
        <v>411.55</v>
      </c>
      <c r="D21" s="55">
        <v>147.08799999999999</v>
      </c>
      <c r="E21" s="55">
        <v>0</v>
      </c>
      <c r="F21" s="55">
        <v>0</v>
      </c>
      <c r="G21" s="55">
        <v>373.35</v>
      </c>
      <c r="H21" s="55">
        <v>132.62899999999999</v>
      </c>
      <c r="I21" s="54">
        <v>509.35</v>
      </c>
      <c r="J21" s="54">
        <v>183.63800000000001</v>
      </c>
      <c r="K21" s="53">
        <v>274.60000000000002</v>
      </c>
      <c r="L21" s="53">
        <v>99.135000000000005</v>
      </c>
      <c r="M21" s="53">
        <v>495.75</v>
      </c>
      <c r="N21" s="53">
        <v>185.208</v>
      </c>
      <c r="O21" s="53">
        <v>0</v>
      </c>
      <c r="P21" s="53">
        <v>0</v>
      </c>
      <c r="Q21" s="53">
        <v>337.7</v>
      </c>
      <c r="R21" s="53">
        <v>129.751</v>
      </c>
      <c r="S21" s="53">
        <v>0</v>
      </c>
      <c r="T21" s="53">
        <v>0</v>
      </c>
      <c r="U21" s="53">
        <v>434.45</v>
      </c>
      <c r="V21" s="53">
        <v>156.75200000000001</v>
      </c>
      <c r="W21" s="53"/>
      <c r="X21" s="53"/>
      <c r="Y21" s="53"/>
      <c r="Z21" s="53"/>
      <c r="AA21" s="53">
        <f>C21+E21+G21+I21+K21+M21+O21+Q21+S21+U21+W21+Y21</f>
        <v>2836.7499999999995</v>
      </c>
      <c r="AB21" s="53">
        <f t="shared" si="1"/>
        <v>1034.201</v>
      </c>
      <c r="AC21" s="67"/>
      <c r="AD21" s="66"/>
      <c r="AF21" s="2"/>
    </row>
    <row r="22" spans="2:32" ht="20.100000000000001" customHeight="1" x14ac:dyDescent="0.15">
      <c r="B22" s="38" t="s">
        <v>155</v>
      </c>
      <c r="C22" s="58">
        <v>31232.434000000001</v>
      </c>
      <c r="D22" s="50">
        <v>6058.0280000000002</v>
      </c>
      <c r="E22" s="50">
        <v>30812.228000000003</v>
      </c>
      <c r="F22" s="50">
        <v>6543.7980000000007</v>
      </c>
      <c r="G22" s="50">
        <v>29948.969000000001</v>
      </c>
      <c r="H22" s="50">
        <v>6630.7020000000002</v>
      </c>
      <c r="I22" s="51">
        <v>32622.248</v>
      </c>
      <c r="J22" s="51">
        <v>7260.6579999999994</v>
      </c>
      <c r="K22" s="50">
        <v>29287.072</v>
      </c>
      <c r="L22" s="50">
        <v>6965.8310000000001</v>
      </c>
      <c r="M22" s="50">
        <v>31019.303</v>
      </c>
      <c r="N22" s="50">
        <v>7171.1920000000009</v>
      </c>
      <c r="O22" s="50">
        <v>39674.766000000003</v>
      </c>
      <c r="P22" s="50">
        <v>8620.0589999999993</v>
      </c>
      <c r="Q22" s="50">
        <v>31568.921000000002</v>
      </c>
      <c r="R22" s="50">
        <v>6889.2189999999991</v>
      </c>
      <c r="S22" s="50">
        <v>36830.566999999995</v>
      </c>
      <c r="T22" s="50">
        <v>7691.9830000000002</v>
      </c>
      <c r="U22" s="50">
        <v>43114.088000000003</v>
      </c>
      <c r="V22" s="50">
        <v>8857.7170000000006</v>
      </c>
      <c r="W22" s="50"/>
      <c r="X22" s="50"/>
      <c r="Y22" s="50"/>
      <c r="Z22" s="50"/>
      <c r="AA22" s="50">
        <f t="shared" si="0"/>
        <v>336110.59600000002</v>
      </c>
      <c r="AB22" s="50">
        <f t="shared" si="1"/>
        <v>72689.187000000005</v>
      </c>
      <c r="AC22" s="52" t="s">
        <v>108</v>
      </c>
      <c r="AD22" s="57"/>
      <c r="AF22" s="2"/>
    </row>
    <row r="23" spans="2:32" ht="20.100000000000001" customHeight="1" x14ac:dyDescent="0.15">
      <c r="B23" s="61" t="s">
        <v>188</v>
      </c>
      <c r="C23" s="59">
        <v>12579.519</v>
      </c>
      <c r="D23" s="53">
        <v>2205.136</v>
      </c>
      <c r="E23" s="53">
        <v>11446.663</v>
      </c>
      <c r="F23" s="53">
        <v>2275.3420000000001</v>
      </c>
      <c r="G23" s="53">
        <v>11238.51</v>
      </c>
      <c r="H23" s="53">
        <v>2254.4690000000001</v>
      </c>
      <c r="I23" s="54">
        <v>13297.489</v>
      </c>
      <c r="J23" s="54">
        <v>2559.683</v>
      </c>
      <c r="K23" s="53">
        <v>11028.552</v>
      </c>
      <c r="L23" s="53">
        <v>2267.5660000000003</v>
      </c>
      <c r="M23" s="53">
        <v>12607.701999999999</v>
      </c>
      <c r="N23" s="53">
        <v>2654.1880000000001</v>
      </c>
      <c r="O23" s="53">
        <v>15007.985000000001</v>
      </c>
      <c r="P23" s="53">
        <v>3188.2649999999999</v>
      </c>
      <c r="Q23" s="53">
        <v>13607.679</v>
      </c>
      <c r="R23" s="53">
        <v>2653.741</v>
      </c>
      <c r="S23" s="53">
        <v>14394.483</v>
      </c>
      <c r="T23" s="53">
        <v>2606.395</v>
      </c>
      <c r="U23" s="53">
        <v>16127.014000000001</v>
      </c>
      <c r="V23" s="53">
        <v>2974.5509999999999</v>
      </c>
      <c r="W23" s="53"/>
      <c r="X23" s="53"/>
      <c r="Y23" s="53"/>
      <c r="Z23" s="53"/>
      <c r="AA23" s="53">
        <f t="shared" si="0"/>
        <v>131335.59600000002</v>
      </c>
      <c r="AB23" s="53">
        <f t="shared" si="1"/>
        <v>25639.335999999999</v>
      </c>
      <c r="AC23" s="67"/>
      <c r="AD23" s="66" t="s">
        <v>109</v>
      </c>
      <c r="AF23" s="2"/>
    </row>
    <row r="24" spans="2:32" ht="20.100000000000001" customHeight="1" x14ac:dyDescent="0.15">
      <c r="B24" s="61" t="s">
        <v>189</v>
      </c>
      <c r="C24" s="59">
        <v>17847.857</v>
      </c>
      <c r="D24" s="53">
        <v>3392.8820000000001</v>
      </c>
      <c r="E24" s="53">
        <v>17530.778000000002</v>
      </c>
      <c r="F24" s="53">
        <v>3389.518</v>
      </c>
      <c r="G24" s="53">
        <v>17000.187000000002</v>
      </c>
      <c r="H24" s="53">
        <v>3416.259</v>
      </c>
      <c r="I24" s="54">
        <v>17755.253000000001</v>
      </c>
      <c r="J24" s="54">
        <v>3700.723</v>
      </c>
      <c r="K24" s="53">
        <v>15619.837</v>
      </c>
      <c r="L24" s="53">
        <v>3397.7489999999998</v>
      </c>
      <c r="M24" s="53">
        <v>16549.681</v>
      </c>
      <c r="N24" s="53">
        <v>3478.9230000000002</v>
      </c>
      <c r="O24" s="53">
        <v>23436.950999999997</v>
      </c>
      <c r="P24" s="53">
        <v>4720.5990000000002</v>
      </c>
      <c r="Q24" s="53">
        <v>16310.807999999999</v>
      </c>
      <c r="R24" s="53">
        <v>3350.1410000000001</v>
      </c>
      <c r="S24" s="53">
        <v>20629.421999999999</v>
      </c>
      <c r="T24" s="53">
        <v>4054.4249999999997</v>
      </c>
      <c r="U24" s="53">
        <v>24906.788</v>
      </c>
      <c r="V24" s="53">
        <v>4795.2419999999993</v>
      </c>
      <c r="W24" s="53"/>
      <c r="X24" s="53"/>
      <c r="Y24" s="53"/>
      <c r="Z24" s="53"/>
      <c r="AA24" s="53">
        <f t="shared" si="0"/>
        <v>187587.56199999998</v>
      </c>
      <c r="AB24" s="53">
        <f t="shared" si="1"/>
        <v>37696.460999999996</v>
      </c>
      <c r="AC24" s="67"/>
      <c r="AD24" s="66" t="s">
        <v>110</v>
      </c>
      <c r="AF24" s="2"/>
    </row>
    <row r="25" spans="2:32" ht="20.100000000000001" customHeight="1" x14ac:dyDescent="0.15">
      <c r="B25" s="61" t="s">
        <v>229</v>
      </c>
      <c r="C25" s="59">
        <v>805.05799999999999</v>
      </c>
      <c r="D25" s="53">
        <v>460.01</v>
      </c>
      <c r="E25" s="53">
        <v>1834.7869999999998</v>
      </c>
      <c r="F25" s="53">
        <v>878.93799999999999</v>
      </c>
      <c r="G25" s="53">
        <v>1710.2719999999999</v>
      </c>
      <c r="H25" s="53">
        <v>959.97399999999993</v>
      </c>
      <c r="I25" s="54">
        <v>1569.5060000000001</v>
      </c>
      <c r="J25" s="54">
        <v>1000.252</v>
      </c>
      <c r="K25" s="53">
        <v>2638.683</v>
      </c>
      <c r="L25" s="53">
        <v>1300.5160000000001</v>
      </c>
      <c r="M25" s="53">
        <v>1861.92</v>
      </c>
      <c r="N25" s="53">
        <v>1038.0810000000001</v>
      </c>
      <c r="O25" s="53">
        <v>1229.83</v>
      </c>
      <c r="P25" s="53">
        <v>711.19500000000005</v>
      </c>
      <c r="Q25" s="53">
        <v>1650.4340000000002</v>
      </c>
      <c r="R25" s="53">
        <v>885.33699999999999</v>
      </c>
      <c r="S25" s="53">
        <v>1806.662</v>
      </c>
      <c r="T25" s="53">
        <v>1031.163</v>
      </c>
      <c r="U25" s="53">
        <v>2080.2860000000001</v>
      </c>
      <c r="V25" s="53">
        <v>1087.924</v>
      </c>
      <c r="W25" s="53"/>
      <c r="X25" s="53"/>
      <c r="Y25" s="53"/>
      <c r="Z25" s="53"/>
      <c r="AA25" s="53">
        <f t="shared" si="0"/>
        <v>17187.438000000002</v>
      </c>
      <c r="AB25" s="53">
        <f t="shared" si="1"/>
        <v>9353.39</v>
      </c>
      <c r="AC25" s="67"/>
      <c r="AD25" s="66" t="s">
        <v>111</v>
      </c>
      <c r="AF25" s="2"/>
    </row>
    <row r="26" spans="2:32" ht="20.100000000000001" customHeight="1" x14ac:dyDescent="0.15">
      <c r="B26" s="38" t="s">
        <v>156</v>
      </c>
      <c r="C26" s="58">
        <v>126.43</v>
      </c>
      <c r="D26" s="50">
        <v>71.03</v>
      </c>
      <c r="E26" s="50">
        <v>321.37400000000002</v>
      </c>
      <c r="F26" s="50">
        <v>195.80500000000001</v>
      </c>
      <c r="G26" s="50">
        <v>317.41899999999998</v>
      </c>
      <c r="H26" s="50">
        <v>234.95599999999999</v>
      </c>
      <c r="I26" s="51">
        <v>247.91800000000001</v>
      </c>
      <c r="J26" s="51">
        <v>231.05500000000001</v>
      </c>
      <c r="K26" s="50">
        <v>346.53699999999998</v>
      </c>
      <c r="L26" s="50">
        <v>285.46699999999998</v>
      </c>
      <c r="M26" s="50">
        <v>313.33199999999999</v>
      </c>
      <c r="N26" s="50">
        <v>217.24200000000002</v>
      </c>
      <c r="O26" s="50">
        <v>305.71600000000001</v>
      </c>
      <c r="P26" s="50">
        <v>208.34299999999999</v>
      </c>
      <c r="Q26" s="50">
        <v>320.20000000000005</v>
      </c>
      <c r="R26" s="50">
        <v>202.71799999999999</v>
      </c>
      <c r="S26" s="50">
        <v>278.36200000000002</v>
      </c>
      <c r="T26" s="50">
        <v>167.744</v>
      </c>
      <c r="U26" s="50">
        <v>293.57600000000002</v>
      </c>
      <c r="V26" s="50">
        <v>219.16800000000001</v>
      </c>
      <c r="W26" s="50"/>
      <c r="X26" s="50"/>
      <c r="Y26" s="50"/>
      <c r="Z26" s="50"/>
      <c r="AA26" s="50">
        <f t="shared" si="0"/>
        <v>2870.8639999999996</v>
      </c>
      <c r="AB26" s="50">
        <f t="shared" si="1"/>
        <v>2033.5280000000002</v>
      </c>
      <c r="AC26" s="52" t="s">
        <v>112</v>
      </c>
      <c r="AD26" s="57"/>
      <c r="AF26" s="2"/>
    </row>
    <row r="27" spans="2:32" ht="20.100000000000001" customHeight="1" x14ac:dyDescent="0.15">
      <c r="B27" s="38" t="s">
        <v>157</v>
      </c>
      <c r="C27" s="58">
        <v>9276.3220000000001</v>
      </c>
      <c r="D27" s="58">
        <v>2679.7510000000002</v>
      </c>
      <c r="E27" s="58">
        <v>9062.5530000000017</v>
      </c>
      <c r="F27" s="58">
        <v>2658.0540000000001</v>
      </c>
      <c r="G27" s="58">
        <v>8365.7849999999999</v>
      </c>
      <c r="H27" s="58">
        <v>2612.9789999999998</v>
      </c>
      <c r="I27" s="58">
        <v>9644.2659999999996</v>
      </c>
      <c r="J27" s="58">
        <v>2859.4409999999998</v>
      </c>
      <c r="K27" s="58">
        <v>11080.197</v>
      </c>
      <c r="L27" s="58">
        <v>3572.9519999999998</v>
      </c>
      <c r="M27" s="50">
        <v>8948.6490000000013</v>
      </c>
      <c r="N27" s="50">
        <v>2917.2610000000004</v>
      </c>
      <c r="O27" s="50">
        <v>11260.83</v>
      </c>
      <c r="P27" s="50">
        <v>3688.9889999999996</v>
      </c>
      <c r="Q27" s="50">
        <v>9277.0049999999992</v>
      </c>
      <c r="R27" s="50">
        <v>2951.8589999999999</v>
      </c>
      <c r="S27" s="50">
        <v>11307.296999999999</v>
      </c>
      <c r="T27" s="50">
        <v>3302.8430000000003</v>
      </c>
      <c r="U27" s="50">
        <v>12051.78</v>
      </c>
      <c r="V27" s="50">
        <v>3568.8219999999997</v>
      </c>
      <c r="W27" s="50"/>
      <c r="X27" s="50"/>
      <c r="Y27" s="50"/>
      <c r="Z27" s="50"/>
      <c r="AA27" s="50">
        <f t="shared" si="0"/>
        <v>100274.68400000001</v>
      </c>
      <c r="AB27" s="50">
        <f t="shared" si="1"/>
        <v>30812.950999999997</v>
      </c>
      <c r="AC27" s="52" t="s">
        <v>113</v>
      </c>
      <c r="AD27" s="57"/>
      <c r="AF27" s="2"/>
    </row>
    <row r="28" spans="2:32" ht="20.100000000000001" customHeight="1" x14ac:dyDescent="0.15">
      <c r="B28" s="61" t="s">
        <v>191</v>
      </c>
      <c r="C28" s="59">
        <v>1252.617</v>
      </c>
      <c r="D28" s="53">
        <v>228.86099999999999</v>
      </c>
      <c r="E28" s="53">
        <v>1662.441</v>
      </c>
      <c r="F28" s="53">
        <v>312.83800000000002</v>
      </c>
      <c r="G28" s="53">
        <v>822.55399999999997</v>
      </c>
      <c r="H28" s="53">
        <v>160.40499999999997</v>
      </c>
      <c r="I28" s="54">
        <v>1243.4570000000001</v>
      </c>
      <c r="J28" s="54">
        <v>256.40000000000003</v>
      </c>
      <c r="K28" s="53">
        <v>1693.7809999999999</v>
      </c>
      <c r="L28" s="53">
        <v>350.37600000000003</v>
      </c>
      <c r="M28" s="53">
        <v>1197.479</v>
      </c>
      <c r="N28" s="53">
        <v>270.98100000000005</v>
      </c>
      <c r="O28" s="53">
        <v>2665.3989999999999</v>
      </c>
      <c r="P28" s="53">
        <v>577.279</v>
      </c>
      <c r="Q28" s="53">
        <v>2304.3970000000004</v>
      </c>
      <c r="R28" s="53">
        <v>472.863</v>
      </c>
      <c r="S28" s="53">
        <v>3256.5030000000002</v>
      </c>
      <c r="T28" s="53">
        <v>649.71299999999997</v>
      </c>
      <c r="U28" s="53">
        <v>2910.9249999999997</v>
      </c>
      <c r="V28" s="53">
        <v>580.68999999999994</v>
      </c>
      <c r="W28" s="53"/>
      <c r="X28" s="53"/>
      <c r="Y28" s="53"/>
      <c r="Z28" s="53"/>
      <c r="AA28" s="53">
        <f t="shared" si="0"/>
        <v>19009.553000000004</v>
      </c>
      <c r="AB28" s="53">
        <f t="shared" si="1"/>
        <v>3860.4060000000004</v>
      </c>
      <c r="AC28" s="67"/>
      <c r="AD28" s="66" t="s">
        <v>114</v>
      </c>
      <c r="AF28" s="2"/>
    </row>
    <row r="29" spans="2:32" ht="20.100000000000001" customHeight="1" x14ac:dyDescent="0.15">
      <c r="B29" s="61" t="s">
        <v>192</v>
      </c>
      <c r="C29" s="59">
        <v>709.01900000000001</v>
      </c>
      <c r="D29" s="53">
        <v>169.35599999999999</v>
      </c>
      <c r="E29" s="53">
        <v>768.01200000000006</v>
      </c>
      <c r="F29" s="53">
        <v>177.05699999999999</v>
      </c>
      <c r="G29" s="53">
        <v>739.85300000000007</v>
      </c>
      <c r="H29" s="53">
        <v>166.83699999999999</v>
      </c>
      <c r="I29" s="54">
        <v>892.08</v>
      </c>
      <c r="J29" s="54">
        <v>217.18299999999999</v>
      </c>
      <c r="K29" s="53">
        <v>1115.1110000000001</v>
      </c>
      <c r="L29" s="53">
        <v>290.64300000000003</v>
      </c>
      <c r="M29" s="53">
        <v>920.62400000000002</v>
      </c>
      <c r="N29" s="53">
        <v>233.08199999999999</v>
      </c>
      <c r="O29" s="53">
        <v>1059.28</v>
      </c>
      <c r="P29" s="53">
        <v>272.166</v>
      </c>
      <c r="Q29" s="53">
        <v>589.58399999999995</v>
      </c>
      <c r="R29" s="53">
        <v>140.18899999999999</v>
      </c>
      <c r="S29" s="53">
        <v>748.274</v>
      </c>
      <c r="T29" s="53">
        <v>174.565</v>
      </c>
      <c r="U29" s="53">
        <v>1006.566</v>
      </c>
      <c r="V29" s="53">
        <v>238.47299999999998</v>
      </c>
      <c r="W29" s="53"/>
      <c r="X29" s="53"/>
      <c r="Y29" s="53"/>
      <c r="Z29" s="53"/>
      <c r="AA29" s="53">
        <f t="shared" si="0"/>
        <v>8548.4030000000002</v>
      </c>
      <c r="AB29" s="53">
        <f t="shared" si="1"/>
        <v>2079.5509999999999</v>
      </c>
      <c r="AC29" s="67"/>
      <c r="AD29" s="66" t="s">
        <v>115</v>
      </c>
      <c r="AF29" s="2"/>
    </row>
    <row r="30" spans="2:32" ht="20.100000000000001" customHeight="1" x14ac:dyDescent="0.15">
      <c r="B30" s="61" t="s">
        <v>230</v>
      </c>
      <c r="C30" s="59">
        <v>3491.5479999999998</v>
      </c>
      <c r="D30" s="53">
        <v>1368.047</v>
      </c>
      <c r="E30" s="53">
        <v>3150.3360000000002</v>
      </c>
      <c r="F30" s="53">
        <v>1313.9359999999999</v>
      </c>
      <c r="G30" s="53">
        <v>3519.1280000000002</v>
      </c>
      <c r="H30" s="53">
        <v>1455.3989999999999</v>
      </c>
      <c r="I30" s="54">
        <v>3593.7460000000001</v>
      </c>
      <c r="J30" s="54">
        <v>1382.5840000000001</v>
      </c>
      <c r="K30" s="53">
        <v>3937.9589999999998</v>
      </c>
      <c r="L30" s="53">
        <v>1756.1320000000001</v>
      </c>
      <c r="M30" s="53">
        <v>3205.944</v>
      </c>
      <c r="N30" s="53">
        <v>1406.6940000000002</v>
      </c>
      <c r="O30" s="53">
        <v>3670.8580000000002</v>
      </c>
      <c r="P30" s="53">
        <v>1710.134</v>
      </c>
      <c r="Q30" s="53">
        <v>3357.5360000000001</v>
      </c>
      <c r="R30" s="53">
        <v>1508.7909999999999</v>
      </c>
      <c r="S30" s="53">
        <v>4027.328</v>
      </c>
      <c r="T30" s="53">
        <v>1608.075</v>
      </c>
      <c r="U30" s="53">
        <v>4603.9310000000005</v>
      </c>
      <c r="V30" s="53">
        <v>1832.423</v>
      </c>
      <c r="W30" s="53"/>
      <c r="X30" s="53"/>
      <c r="Y30" s="53"/>
      <c r="Z30" s="53"/>
      <c r="AA30" s="53">
        <f t="shared" si="0"/>
        <v>36558.313999999998</v>
      </c>
      <c r="AB30" s="53">
        <f t="shared" si="1"/>
        <v>15342.215</v>
      </c>
      <c r="AC30" s="67"/>
      <c r="AD30" s="66" t="s">
        <v>107</v>
      </c>
      <c r="AF30" s="2"/>
    </row>
    <row r="31" spans="2:32" ht="20.100000000000001" customHeight="1" x14ac:dyDescent="0.15">
      <c r="B31" s="61" t="s">
        <v>246</v>
      </c>
      <c r="C31" s="59">
        <v>558.375</v>
      </c>
      <c r="D31" s="53">
        <v>136.684</v>
      </c>
      <c r="E31" s="53">
        <v>689.78300000000002</v>
      </c>
      <c r="F31" s="53">
        <v>189.62100000000001</v>
      </c>
      <c r="G31" s="53">
        <v>571.40599999999995</v>
      </c>
      <c r="H31" s="53">
        <v>150.999</v>
      </c>
      <c r="I31" s="54">
        <v>586.9</v>
      </c>
      <c r="J31" s="54">
        <v>159.51300000000001</v>
      </c>
      <c r="K31" s="53">
        <v>737.13099999999997</v>
      </c>
      <c r="L31" s="53">
        <v>206.459</v>
      </c>
      <c r="M31" s="53">
        <v>518.23400000000004</v>
      </c>
      <c r="N31" s="53">
        <v>154.88</v>
      </c>
      <c r="O31" s="53">
        <v>727.10500000000002</v>
      </c>
      <c r="P31" s="53">
        <v>216.54499999999999</v>
      </c>
      <c r="Q31" s="53">
        <v>548.20000000000005</v>
      </c>
      <c r="R31" s="53">
        <v>150.71299999999999</v>
      </c>
      <c r="S31" s="53">
        <v>539.9</v>
      </c>
      <c r="T31" s="53">
        <v>136.21299999999999</v>
      </c>
      <c r="U31" s="53">
        <v>432.35</v>
      </c>
      <c r="V31" s="53">
        <v>102.15300000000001</v>
      </c>
      <c r="W31" s="53"/>
      <c r="X31" s="53"/>
      <c r="Y31" s="53"/>
      <c r="Z31" s="53"/>
      <c r="AA31" s="53">
        <f t="shared" si="0"/>
        <v>5909.3839999999991</v>
      </c>
      <c r="AB31" s="53">
        <f t="shared" si="1"/>
        <v>1603.78</v>
      </c>
      <c r="AD31" s="66" t="s">
        <v>116</v>
      </c>
      <c r="AF31" s="2"/>
    </row>
    <row r="32" spans="2:32" ht="20.100000000000001" customHeight="1" x14ac:dyDescent="0.15">
      <c r="B32" s="61" t="s">
        <v>248</v>
      </c>
      <c r="C32" s="59">
        <v>3264.7629999999999</v>
      </c>
      <c r="D32" s="53">
        <v>776.803</v>
      </c>
      <c r="E32" s="53">
        <v>2791.9810000000002</v>
      </c>
      <c r="F32" s="53">
        <v>664.60199999999998</v>
      </c>
      <c r="G32" s="53">
        <v>2712.8440000000001</v>
      </c>
      <c r="H32" s="53">
        <v>679.33900000000006</v>
      </c>
      <c r="I32" s="54">
        <v>3328.0830000000001</v>
      </c>
      <c r="J32" s="54">
        <v>843.76099999999997</v>
      </c>
      <c r="K32" s="53">
        <v>3596.2150000000001</v>
      </c>
      <c r="L32" s="53">
        <v>969.3420000000001</v>
      </c>
      <c r="M32" s="53">
        <v>3106.3679999999999</v>
      </c>
      <c r="N32" s="53">
        <v>851.62400000000002</v>
      </c>
      <c r="O32" s="53">
        <v>3138.1880000000001</v>
      </c>
      <c r="P32" s="53">
        <v>912.86500000000001</v>
      </c>
      <c r="Q32" s="53">
        <v>2477.288</v>
      </c>
      <c r="R32" s="53">
        <v>679.303</v>
      </c>
      <c r="S32" s="53">
        <v>2735.2920000000004</v>
      </c>
      <c r="T32" s="53">
        <v>734.27700000000004</v>
      </c>
      <c r="U32" s="53">
        <v>3098.0079999999998</v>
      </c>
      <c r="V32" s="53">
        <v>815.08299999999997</v>
      </c>
      <c r="W32" s="53"/>
      <c r="X32" s="53"/>
      <c r="Y32" s="53"/>
      <c r="Z32" s="53"/>
      <c r="AA32" s="53">
        <f t="shared" si="0"/>
        <v>30249.030000000006</v>
      </c>
      <c r="AB32" s="53">
        <f t="shared" si="1"/>
        <v>7926.9989999999998</v>
      </c>
      <c r="AD32" s="66" t="s">
        <v>117</v>
      </c>
      <c r="AF32" s="2"/>
    </row>
    <row r="33" spans="2:32" ht="20.100000000000001" customHeight="1" x14ac:dyDescent="0.15">
      <c r="B33" s="38" t="s">
        <v>158</v>
      </c>
      <c r="C33" s="58">
        <v>771.00200000000007</v>
      </c>
      <c r="D33" s="50">
        <v>199.82499999999999</v>
      </c>
      <c r="E33" s="50">
        <v>961.26400000000001</v>
      </c>
      <c r="F33" s="50">
        <v>295.13400000000001</v>
      </c>
      <c r="G33" s="50">
        <v>751.40100000000007</v>
      </c>
      <c r="H33" s="50">
        <v>244.55500000000001</v>
      </c>
      <c r="I33" s="51">
        <v>901.75199999999995</v>
      </c>
      <c r="J33" s="51">
        <v>246.67399999999995</v>
      </c>
      <c r="K33" s="50">
        <v>755.40100000000007</v>
      </c>
      <c r="L33" s="50">
        <v>278.94600000000003</v>
      </c>
      <c r="M33" s="50">
        <v>879.98799999999994</v>
      </c>
      <c r="N33" s="50">
        <v>254.88200000000003</v>
      </c>
      <c r="O33" s="50">
        <v>727.36899999999991</v>
      </c>
      <c r="P33" s="50">
        <v>275.46000000000004</v>
      </c>
      <c r="Q33" s="50">
        <v>757.25600000000009</v>
      </c>
      <c r="R33" s="50">
        <v>270.31899999999996</v>
      </c>
      <c r="S33" s="50">
        <v>888.84000000000015</v>
      </c>
      <c r="T33" s="50">
        <v>277.14500000000004</v>
      </c>
      <c r="U33" s="50">
        <v>1435.5459999999998</v>
      </c>
      <c r="V33" s="50">
        <v>385.73900000000003</v>
      </c>
      <c r="W33" s="50"/>
      <c r="X33" s="50"/>
      <c r="Y33" s="50"/>
      <c r="Z33" s="50"/>
      <c r="AA33" s="50">
        <f t="shared" si="0"/>
        <v>8829.8190000000013</v>
      </c>
      <c r="AB33" s="50">
        <f t="shared" si="1"/>
        <v>2728.6790000000001</v>
      </c>
      <c r="AC33" s="52" t="s">
        <v>118</v>
      </c>
      <c r="AD33" s="57"/>
      <c r="AF33" s="2"/>
    </row>
    <row r="34" spans="2:32" ht="20.100000000000001" customHeight="1" x14ac:dyDescent="0.15">
      <c r="B34" s="61" t="s">
        <v>194</v>
      </c>
      <c r="C34" s="59">
        <v>429.464</v>
      </c>
      <c r="D34" s="53">
        <v>85.415999999999997</v>
      </c>
      <c r="E34" s="53">
        <v>419.41399999999999</v>
      </c>
      <c r="F34" s="53">
        <v>109.88799999999999</v>
      </c>
      <c r="G34" s="53">
        <v>256.20699999999999</v>
      </c>
      <c r="H34" s="53">
        <v>57.634</v>
      </c>
      <c r="I34" s="54">
        <v>452.49700000000001</v>
      </c>
      <c r="J34" s="54">
        <v>104.05</v>
      </c>
      <c r="K34" s="53">
        <v>303.55</v>
      </c>
      <c r="L34" s="53">
        <v>93.431000000000012</v>
      </c>
      <c r="M34" s="53">
        <v>374.93799999999999</v>
      </c>
      <c r="N34" s="53">
        <v>81.552000000000007</v>
      </c>
      <c r="O34" s="53">
        <v>262</v>
      </c>
      <c r="P34" s="53">
        <v>68.430999999999997</v>
      </c>
      <c r="Q34" s="53">
        <v>291.899</v>
      </c>
      <c r="R34" s="53">
        <v>71.475000000000009</v>
      </c>
      <c r="S34" s="53">
        <v>421.11799999999999</v>
      </c>
      <c r="T34" s="53">
        <v>97.971000000000004</v>
      </c>
      <c r="U34" s="53">
        <v>776.95299999999997</v>
      </c>
      <c r="V34" s="53">
        <v>153.047</v>
      </c>
      <c r="W34" s="53"/>
      <c r="X34" s="53"/>
      <c r="Y34" s="53"/>
      <c r="Z34" s="53"/>
      <c r="AA34" s="53">
        <f t="shared" si="0"/>
        <v>3988.04</v>
      </c>
      <c r="AB34" s="53">
        <f t="shared" si="1"/>
        <v>922.8950000000001</v>
      </c>
      <c r="AC34" s="67"/>
      <c r="AD34" s="66" t="s">
        <v>119</v>
      </c>
      <c r="AF34" s="2"/>
    </row>
    <row r="35" spans="2:32" ht="20.100000000000001" customHeight="1" x14ac:dyDescent="0.15">
      <c r="B35" s="61" t="s">
        <v>195</v>
      </c>
      <c r="C35" s="59">
        <v>149.28</v>
      </c>
      <c r="D35" s="53">
        <v>47.135999999999996</v>
      </c>
      <c r="E35" s="53">
        <v>316.31699999999995</v>
      </c>
      <c r="F35" s="53">
        <v>106.79300000000001</v>
      </c>
      <c r="G35" s="53">
        <v>291.14400000000001</v>
      </c>
      <c r="H35" s="53">
        <v>94.408000000000001</v>
      </c>
      <c r="I35" s="54">
        <v>267.47999999999996</v>
      </c>
      <c r="J35" s="54">
        <v>84.700999999999993</v>
      </c>
      <c r="K35" s="53">
        <v>284.37200000000001</v>
      </c>
      <c r="L35" s="53">
        <v>101.34</v>
      </c>
      <c r="M35" s="53">
        <v>238.15</v>
      </c>
      <c r="N35" s="53">
        <v>74.406000000000006</v>
      </c>
      <c r="O35" s="53">
        <v>257.26100000000002</v>
      </c>
      <c r="P35" s="53">
        <v>97.393000000000001</v>
      </c>
      <c r="Q35" s="53">
        <v>276.70699999999999</v>
      </c>
      <c r="R35" s="53">
        <v>116.64099999999999</v>
      </c>
      <c r="S35" s="53">
        <v>196.88500000000002</v>
      </c>
      <c r="T35" s="53">
        <v>57.954000000000001</v>
      </c>
      <c r="U35" s="53">
        <v>411.96000000000004</v>
      </c>
      <c r="V35" s="53">
        <v>138.08500000000001</v>
      </c>
      <c r="W35" s="53"/>
      <c r="X35" s="53"/>
      <c r="Y35" s="53"/>
      <c r="Z35" s="53"/>
      <c r="AA35" s="53">
        <f t="shared" si="0"/>
        <v>2689.5560000000005</v>
      </c>
      <c r="AB35" s="53">
        <f t="shared" si="1"/>
        <v>918.85699999999997</v>
      </c>
      <c r="AC35" s="67"/>
      <c r="AD35" s="66" t="s">
        <v>120</v>
      </c>
      <c r="AF35" s="2"/>
    </row>
    <row r="36" spans="2:32" ht="20.100000000000001" customHeight="1" x14ac:dyDescent="0.15">
      <c r="B36" s="61" t="s">
        <v>196</v>
      </c>
      <c r="C36" s="59">
        <v>127</v>
      </c>
      <c r="D36" s="53">
        <v>30.704000000000001</v>
      </c>
      <c r="E36" s="53">
        <v>165.85</v>
      </c>
      <c r="F36" s="53">
        <v>38.292000000000002</v>
      </c>
      <c r="G36" s="53">
        <v>139.55000000000001</v>
      </c>
      <c r="H36" s="53">
        <v>47.265000000000001</v>
      </c>
      <c r="I36" s="54">
        <v>175.2</v>
      </c>
      <c r="J36" s="54">
        <v>50.930999999999997</v>
      </c>
      <c r="K36" s="53">
        <v>75.525000000000006</v>
      </c>
      <c r="L36" s="53">
        <v>21.43</v>
      </c>
      <c r="M36" s="53">
        <v>244.625</v>
      </c>
      <c r="N36" s="53">
        <v>73.820999999999998</v>
      </c>
      <c r="O36" s="53">
        <v>105.5</v>
      </c>
      <c r="P36" s="53">
        <v>35.838000000000001</v>
      </c>
      <c r="Q36" s="53">
        <v>131.44999999999999</v>
      </c>
      <c r="R36" s="53">
        <v>41.923999999999999</v>
      </c>
      <c r="S36" s="53">
        <v>185.05</v>
      </c>
      <c r="T36" s="53">
        <v>51.05</v>
      </c>
      <c r="U36" s="53">
        <v>170.35</v>
      </c>
      <c r="V36" s="53">
        <v>45.56</v>
      </c>
      <c r="W36" s="53"/>
      <c r="X36" s="53"/>
      <c r="Y36" s="53"/>
      <c r="Z36" s="53"/>
      <c r="AA36" s="53">
        <f t="shared" si="0"/>
        <v>1520.1</v>
      </c>
      <c r="AB36" s="53">
        <f t="shared" si="1"/>
        <v>436.815</v>
      </c>
      <c r="AC36" s="67"/>
      <c r="AD36" s="66" t="s">
        <v>121</v>
      </c>
      <c r="AF36" s="2"/>
    </row>
    <row r="37" spans="2:32" ht="20.100000000000001" customHeight="1" x14ac:dyDescent="0.15">
      <c r="B37" s="61" t="s">
        <v>197</v>
      </c>
      <c r="C37" s="59">
        <v>65.25800000000001</v>
      </c>
      <c r="D37" s="53">
        <v>36.569000000000003</v>
      </c>
      <c r="E37" s="53">
        <v>59.683000000000007</v>
      </c>
      <c r="F37" s="53">
        <v>40.161000000000001</v>
      </c>
      <c r="G37" s="53">
        <v>64.5</v>
      </c>
      <c r="H37" s="53">
        <v>45.247999999999998</v>
      </c>
      <c r="I37" s="54">
        <v>6.5750000000000002</v>
      </c>
      <c r="J37" s="54">
        <v>6.992</v>
      </c>
      <c r="K37" s="53">
        <v>91.954000000000008</v>
      </c>
      <c r="L37" s="53">
        <v>62.744999999999997</v>
      </c>
      <c r="M37" s="53">
        <v>22.274999999999999</v>
      </c>
      <c r="N37" s="53">
        <v>25.103000000000002</v>
      </c>
      <c r="O37" s="53">
        <v>102.608</v>
      </c>
      <c r="P37" s="53">
        <v>73.798000000000002</v>
      </c>
      <c r="Q37" s="53">
        <v>57.2</v>
      </c>
      <c r="R37" s="53">
        <v>40.278999999999996</v>
      </c>
      <c r="S37" s="53">
        <v>85.787000000000006</v>
      </c>
      <c r="T37" s="53">
        <v>70.17</v>
      </c>
      <c r="U37" s="53">
        <v>76.283000000000001</v>
      </c>
      <c r="V37" s="53">
        <v>49.046999999999997</v>
      </c>
      <c r="W37" s="53"/>
      <c r="X37" s="53"/>
      <c r="Y37" s="53"/>
      <c r="Z37" s="53"/>
      <c r="AA37" s="53">
        <f t="shared" si="0"/>
        <v>632.12300000000005</v>
      </c>
      <c r="AB37" s="53">
        <f t="shared" si="1"/>
        <v>450.11199999999997</v>
      </c>
      <c r="AC37" s="67"/>
      <c r="AD37" s="66" t="s">
        <v>107</v>
      </c>
      <c r="AF37" s="2"/>
    </row>
    <row r="38" spans="2:32" ht="20.100000000000001" customHeight="1" x14ac:dyDescent="0.15">
      <c r="B38" s="38" t="s">
        <v>159</v>
      </c>
      <c r="C38" s="58">
        <v>0</v>
      </c>
      <c r="D38" s="50">
        <v>0</v>
      </c>
      <c r="E38" s="50">
        <v>8.15</v>
      </c>
      <c r="F38" s="50">
        <v>4.5309999999999997</v>
      </c>
      <c r="G38" s="50">
        <v>8.1530000000000005</v>
      </c>
      <c r="H38" s="50">
        <v>4.5090000000000003</v>
      </c>
      <c r="I38" s="51">
        <v>8.1449999999999996</v>
      </c>
      <c r="J38" s="51">
        <v>4.5650000000000004</v>
      </c>
      <c r="K38" s="50">
        <v>0</v>
      </c>
      <c r="L38" s="50">
        <v>0</v>
      </c>
      <c r="M38" s="50">
        <v>48.149000000000001</v>
      </c>
      <c r="N38" s="50">
        <v>21.428999999999998</v>
      </c>
      <c r="O38" s="50">
        <v>20</v>
      </c>
      <c r="P38" s="50">
        <v>8.6470000000000002</v>
      </c>
      <c r="Q38" s="50">
        <v>40</v>
      </c>
      <c r="R38" s="50">
        <v>16.274999999999999</v>
      </c>
      <c r="S38" s="50">
        <v>48.145000000000003</v>
      </c>
      <c r="T38" s="50">
        <v>19.559000000000001</v>
      </c>
      <c r="U38" s="50">
        <v>40</v>
      </c>
      <c r="V38" s="50">
        <v>15.927</v>
      </c>
      <c r="W38" s="50"/>
      <c r="X38" s="50"/>
      <c r="Y38" s="50"/>
      <c r="Z38" s="50"/>
      <c r="AA38" s="50">
        <f t="shared" si="0"/>
        <v>220.74200000000002</v>
      </c>
      <c r="AB38" s="50">
        <f t="shared" si="1"/>
        <v>95.442000000000007</v>
      </c>
      <c r="AC38" s="52" t="s">
        <v>122</v>
      </c>
      <c r="AD38" s="57"/>
      <c r="AF38" s="2"/>
    </row>
    <row r="39" spans="2:32" ht="20.100000000000001" customHeight="1" x14ac:dyDescent="0.15">
      <c r="B39" s="38" t="s">
        <v>160</v>
      </c>
      <c r="C39" s="58">
        <v>869.23300000000006</v>
      </c>
      <c r="D39" s="50">
        <v>3128.645</v>
      </c>
      <c r="E39" s="50">
        <v>847.23099999999999</v>
      </c>
      <c r="F39" s="50">
        <v>3338.4540000000002</v>
      </c>
      <c r="G39" s="50">
        <v>877.46399999999994</v>
      </c>
      <c r="H39" s="50">
        <v>3528.8500000000004</v>
      </c>
      <c r="I39" s="51">
        <v>944.01199999999994</v>
      </c>
      <c r="J39" s="51">
        <v>4100.6729999999998</v>
      </c>
      <c r="K39" s="50">
        <v>812.95900000000006</v>
      </c>
      <c r="L39" s="50">
        <v>3214.248</v>
      </c>
      <c r="M39" s="50">
        <v>784.50599999999986</v>
      </c>
      <c r="N39" s="50">
        <v>3112.1080000000002</v>
      </c>
      <c r="O39" s="50">
        <v>856.22800000000007</v>
      </c>
      <c r="P39" s="50">
        <v>3355.223</v>
      </c>
      <c r="Q39" s="50">
        <v>755.05399999999997</v>
      </c>
      <c r="R39" s="50">
        <v>2443.5689999999995</v>
      </c>
      <c r="S39" s="50">
        <v>1036.329</v>
      </c>
      <c r="T39" s="50">
        <v>3912.3380000000002</v>
      </c>
      <c r="U39" s="50">
        <v>965.0379999999999</v>
      </c>
      <c r="V39" s="50">
        <v>3317.1629999999996</v>
      </c>
      <c r="W39" s="50"/>
      <c r="X39" s="50"/>
      <c r="Y39" s="50"/>
      <c r="Z39" s="50"/>
      <c r="AA39" s="50">
        <f t="shared" si="0"/>
        <v>8748.0539999999983</v>
      </c>
      <c r="AB39" s="50">
        <f t="shared" si="1"/>
        <v>33451.271000000001</v>
      </c>
      <c r="AC39" s="52" t="s">
        <v>123</v>
      </c>
      <c r="AD39" s="57"/>
      <c r="AF39" s="2"/>
    </row>
    <row r="40" spans="2:32" ht="20.100000000000001" customHeight="1" x14ac:dyDescent="0.15">
      <c r="B40" s="38" t="s">
        <v>182</v>
      </c>
      <c r="C40" s="58">
        <v>618.75299999999993</v>
      </c>
      <c r="D40" s="50">
        <v>171.76900000000001</v>
      </c>
      <c r="E40" s="50">
        <v>405.63199999999995</v>
      </c>
      <c r="F40" s="50">
        <v>105.58500000000001</v>
      </c>
      <c r="G40" s="50">
        <v>563.63100000000009</v>
      </c>
      <c r="H40" s="50">
        <v>136.46600000000001</v>
      </c>
      <c r="I40" s="51">
        <v>671.44600000000003</v>
      </c>
      <c r="J40" s="51">
        <v>217.93800000000002</v>
      </c>
      <c r="K40" s="50">
        <v>644.68399999999997</v>
      </c>
      <c r="L40" s="50">
        <v>183.28100000000001</v>
      </c>
      <c r="M40" s="50">
        <v>639.45100000000002</v>
      </c>
      <c r="N40" s="50">
        <v>193.25800000000001</v>
      </c>
      <c r="O40" s="50">
        <v>501.85199999999998</v>
      </c>
      <c r="P40" s="50">
        <v>130.994</v>
      </c>
      <c r="Q40" s="50">
        <v>599.23299999999995</v>
      </c>
      <c r="R40" s="50">
        <v>183.48000000000002</v>
      </c>
      <c r="S40" s="50">
        <v>600.995</v>
      </c>
      <c r="T40" s="50">
        <v>198.01100000000002</v>
      </c>
      <c r="U40" s="50">
        <v>474.553</v>
      </c>
      <c r="V40" s="50">
        <v>130.292</v>
      </c>
      <c r="W40" s="50"/>
      <c r="X40" s="50"/>
      <c r="Y40" s="50"/>
      <c r="Z40" s="50"/>
      <c r="AA40" s="50">
        <f t="shared" si="0"/>
        <v>5720.23</v>
      </c>
      <c r="AB40" s="50">
        <f t="shared" si="1"/>
        <v>1651.0739999999998</v>
      </c>
      <c r="AC40" s="52" t="s">
        <v>124</v>
      </c>
      <c r="AD40" s="57"/>
      <c r="AF40" s="2"/>
    </row>
    <row r="41" spans="2:32" ht="20.100000000000001" customHeight="1" x14ac:dyDescent="0.15">
      <c r="B41" s="38" t="s">
        <v>180</v>
      </c>
      <c r="C41" s="58">
        <v>712.81700000000001</v>
      </c>
      <c r="D41" s="50">
        <v>273.76900000000001</v>
      </c>
      <c r="E41" s="50">
        <v>771.79600000000005</v>
      </c>
      <c r="F41" s="50">
        <v>311.59199999999998</v>
      </c>
      <c r="G41" s="50">
        <v>1437.4680000000001</v>
      </c>
      <c r="H41" s="50">
        <v>551.16399999999999</v>
      </c>
      <c r="I41" s="51">
        <v>1187.43</v>
      </c>
      <c r="J41" s="51">
        <v>480.26299999999998</v>
      </c>
      <c r="K41" s="50">
        <v>1177.1369999999999</v>
      </c>
      <c r="L41" s="50">
        <v>466.97800000000001</v>
      </c>
      <c r="M41" s="50">
        <v>1139.7670000000001</v>
      </c>
      <c r="N41" s="50">
        <v>440.87900000000002</v>
      </c>
      <c r="O41" s="50">
        <v>986.23699999999997</v>
      </c>
      <c r="P41" s="50">
        <v>396.91800000000001</v>
      </c>
      <c r="Q41" s="50">
        <v>1320.3530000000001</v>
      </c>
      <c r="R41" s="50">
        <v>502.31299999999999</v>
      </c>
      <c r="S41" s="50">
        <v>1636.9559999999999</v>
      </c>
      <c r="T41" s="50">
        <v>590.66300000000001</v>
      </c>
      <c r="U41" s="50">
        <v>914.08</v>
      </c>
      <c r="V41" s="50">
        <v>314.14100000000002</v>
      </c>
      <c r="W41" s="50"/>
      <c r="X41" s="50"/>
      <c r="Y41" s="50"/>
      <c r="Z41" s="50"/>
      <c r="AA41" s="50">
        <f t="shared" si="0"/>
        <v>11284.041000000001</v>
      </c>
      <c r="AB41" s="50">
        <f t="shared" si="1"/>
        <v>4328.68</v>
      </c>
      <c r="AC41" s="52" t="s">
        <v>125</v>
      </c>
      <c r="AD41" s="57"/>
      <c r="AF41" s="2"/>
    </row>
    <row r="42" spans="2:32" ht="20.100000000000001" customHeight="1" x14ac:dyDescent="0.15">
      <c r="B42" s="38" t="s">
        <v>162</v>
      </c>
      <c r="C42" s="58">
        <v>7113.9859999999999</v>
      </c>
      <c r="D42" s="50">
        <v>2700.7509999999997</v>
      </c>
      <c r="E42" s="50">
        <v>7117.7929999999997</v>
      </c>
      <c r="F42" s="50">
        <v>2944.2830000000004</v>
      </c>
      <c r="G42" s="50">
        <v>7952.8180000000011</v>
      </c>
      <c r="H42" s="50">
        <v>3353.2619999999997</v>
      </c>
      <c r="I42" s="51">
        <v>7811.7290000000003</v>
      </c>
      <c r="J42" s="51">
        <v>3094.8140000000003</v>
      </c>
      <c r="K42" s="50">
        <v>7469.107</v>
      </c>
      <c r="L42" s="50">
        <v>3357.1550000000002</v>
      </c>
      <c r="M42" s="50">
        <v>6504.174</v>
      </c>
      <c r="N42" s="50">
        <v>2658.7530000000002</v>
      </c>
      <c r="O42" s="50">
        <v>7071.1490000000003</v>
      </c>
      <c r="P42" s="50">
        <v>3100.808</v>
      </c>
      <c r="Q42" s="50">
        <v>7199.5339999999997</v>
      </c>
      <c r="R42" s="50">
        <v>2874.848</v>
      </c>
      <c r="S42" s="50">
        <v>8017.0059999999994</v>
      </c>
      <c r="T42" s="50">
        <v>3383.3519999999999</v>
      </c>
      <c r="U42" s="50">
        <v>9057.8809999999994</v>
      </c>
      <c r="V42" s="50">
        <v>3508.8440000000001</v>
      </c>
      <c r="W42" s="50"/>
      <c r="X42" s="50"/>
      <c r="Y42" s="50"/>
      <c r="Z42" s="50"/>
      <c r="AA42" s="50">
        <f t="shared" si="0"/>
        <v>75315.176999999996</v>
      </c>
      <c r="AB42" s="50">
        <f t="shared" si="1"/>
        <v>30976.87</v>
      </c>
      <c r="AC42" s="52" t="s">
        <v>126</v>
      </c>
      <c r="AD42" s="57"/>
      <c r="AF42" s="2"/>
    </row>
    <row r="43" spans="2:32" ht="20.100000000000001" customHeight="1" x14ac:dyDescent="0.15">
      <c r="B43" s="61" t="s">
        <v>198</v>
      </c>
      <c r="C43" s="59">
        <v>1524.683</v>
      </c>
      <c r="D43" s="53">
        <v>424.834</v>
      </c>
      <c r="E43" s="53">
        <v>1494.9360000000001</v>
      </c>
      <c r="F43" s="53">
        <v>457.07599999999996</v>
      </c>
      <c r="G43" s="53">
        <v>1724.788</v>
      </c>
      <c r="H43" s="53">
        <v>502.06400000000002</v>
      </c>
      <c r="I43" s="54">
        <v>1074.1570000000002</v>
      </c>
      <c r="J43" s="54">
        <v>363.36700000000002</v>
      </c>
      <c r="K43" s="53">
        <v>1030.828</v>
      </c>
      <c r="L43" s="53">
        <v>358.137</v>
      </c>
      <c r="M43" s="53">
        <v>1355.5330000000001</v>
      </c>
      <c r="N43" s="53">
        <v>462.476</v>
      </c>
      <c r="O43" s="53">
        <v>822.899</v>
      </c>
      <c r="P43" s="53">
        <v>329.80899999999997</v>
      </c>
      <c r="Q43" s="53">
        <v>1271.9359999999999</v>
      </c>
      <c r="R43" s="53">
        <v>415.86200000000002</v>
      </c>
      <c r="S43" s="53">
        <v>1394.672</v>
      </c>
      <c r="T43" s="53">
        <v>458.64699999999999</v>
      </c>
      <c r="U43" s="53">
        <v>1999.865</v>
      </c>
      <c r="V43" s="53">
        <v>645.69099999999992</v>
      </c>
      <c r="W43" s="53"/>
      <c r="X43" s="53"/>
      <c r="Y43" s="53"/>
      <c r="Z43" s="53"/>
      <c r="AA43" s="53">
        <f t="shared" si="0"/>
        <v>13694.296999999999</v>
      </c>
      <c r="AB43" s="53">
        <f t="shared" si="1"/>
        <v>4417.9629999999997</v>
      </c>
      <c r="AC43" s="67"/>
      <c r="AD43" s="66" t="s">
        <v>127</v>
      </c>
      <c r="AF43" s="2"/>
    </row>
    <row r="44" spans="2:32" ht="20.100000000000001" customHeight="1" x14ac:dyDescent="0.15">
      <c r="B44" s="61" t="s">
        <v>199</v>
      </c>
      <c r="C44" s="59">
        <v>5589.3029999999999</v>
      </c>
      <c r="D44" s="53">
        <v>2275.9169999999999</v>
      </c>
      <c r="E44" s="53">
        <v>5622.857</v>
      </c>
      <c r="F44" s="53">
        <v>2487.2070000000003</v>
      </c>
      <c r="G44" s="53">
        <v>6228.0300000000007</v>
      </c>
      <c r="H44" s="53">
        <v>2851.1979999999999</v>
      </c>
      <c r="I44" s="54">
        <v>6737.5720000000001</v>
      </c>
      <c r="J44" s="54">
        <v>2731.4470000000001</v>
      </c>
      <c r="K44" s="53">
        <v>6438.2790000000005</v>
      </c>
      <c r="L44" s="53">
        <v>2999.018</v>
      </c>
      <c r="M44" s="53">
        <v>5148.6409999999996</v>
      </c>
      <c r="N44" s="53">
        <v>2196.277</v>
      </c>
      <c r="O44" s="53">
        <v>6248.25</v>
      </c>
      <c r="P44" s="53">
        <v>2770.9989999999998</v>
      </c>
      <c r="Q44" s="53">
        <v>5927.598</v>
      </c>
      <c r="R44" s="53">
        <v>2458.9859999999999</v>
      </c>
      <c r="S44" s="53">
        <v>6622.3339999999998</v>
      </c>
      <c r="T44" s="53">
        <v>2924.7049999999999</v>
      </c>
      <c r="U44" s="53">
        <v>7058.0159999999996</v>
      </c>
      <c r="V44" s="53">
        <v>2863.1530000000002</v>
      </c>
      <c r="W44" s="53"/>
      <c r="X44" s="53"/>
      <c r="Y44" s="53"/>
      <c r="Z44" s="53"/>
      <c r="AA44" s="53">
        <f t="shared" si="0"/>
        <v>61620.880000000005</v>
      </c>
      <c r="AB44" s="53">
        <f t="shared" si="1"/>
        <v>26558.906999999999</v>
      </c>
      <c r="AC44" s="67"/>
      <c r="AD44" s="66" t="s">
        <v>107</v>
      </c>
      <c r="AF44" s="2"/>
    </row>
    <row r="45" spans="2:32" ht="20.100000000000001" customHeight="1" x14ac:dyDescent="0.15">
      <c r="B45" s="38" t="s">
        <v>163</v>
      </c>
      <c r="C45" s="58">
        <v>15525.914000000001</v>
      </c>
      <c r="D45" s="50">
        <v>5629.3310000000001</v>
      </c>
      <c r="E45" s="50">
        <v>12950.341999999999</v>
      </c>
      <c r="F45" s="50">
        <v>5278.6569999999992</v>
      </c>
      <c r="G45" s="50">
        <v>13245.127999999999</v>
      </c>
      <c r="H45" s="50">
        <v>5065.5370000000003</v>
      </c>
      <c r="I45" s="51">
        <v>12294.331</v>
      </c>
      <c r="J45" s="51">
        <v>5109.4710000000005</v>
      </c>
      <c r="K45" s="50">
        <v>14615.026</v>
      </c>
      <c r="L45" s="50">
        <v>6290.3469999999998</v>
      </c>
      <c r="M45" s="50">
        <v>13607.504000000001</v>
      </c>
      <c r="N45" s="50">
        <v>5385.6590000000006</v>
      </c>
      <c r="O45" s="50">
        <v>16210.635000000002</v>
      </c>
      <c r="P45" s="50">
        <v>6795.2029999999995</v>
      </c>
      <c r="Q45" s="50">
        <v>14811.66</v>
      </c>
      <c r="R45" s="50">
        <v>5720.9029999999993</v>
      </c>
      <c r="S45" s="50">
        <v>13449.764999999999</v>
      </c>
      <c r="T45" s="50">
        <v>5346.7309999999998</v>
      </c>
      <c r="U45" s="50">
        <v>15662.775</v>
      </c>
      <c r="V45" s="50">
        <v>6021.0129999999999</v>
      </c>
      <c r="W45" s="50"/>
      <c r="X45" s="50"/>
      <c r="Y45" s="50"/>
      <c r="Z45" s="50"/>
      <c r="AA45" s="50">
        <f t="shared" si="0"/>
        <v>142373.08000000002</v>
      </c>
      <c r="AB45" s="50">
        <f t="shared" si="1"/>
        <v>56642.851999999999</v>
      </c>
      <c r="AC45" s="69" t="s">
        <v>128</v>
      </c>
      <c r="AD45" s="68"/>
      <c r="AF45" s="2"/>
    </row>
    <row r="46" spans="2:32" ht="20.100000000000001" customHeight="1" x14ac:dyDescent="0.15">
      <c r="B46" s="61" t="s">
        <v>200</v>
      </c>
      <c r="C46" s="59">
        <v>3849.43</v>
      </c>
      <c r="D46" s="53">
        <v>937.55499999999995</v>
      </c>
      <c r="E46" s="53">
        <v>2516.0859999999998</v>
      </c>
      <c r="F46" s="53">
        <v>685.90899999999999</v>
      </c>
      <c r="G46" s="53">
        <v>3209.703</v>
      </c>
      <c r="H46" s="53">
        <v>944.25400000000002</v>
      </c>
      <c r="I46" s="54">
        <v>3128.5259999999998</v>
      </c>
      <c r="J46" s="54">
        <v>946.75099999999998</v>
      </c>
      <c r="K46" s="53">
        <v>2984.1869999999999</v>
      </c>
      <c r="L46" s="53">
        <v>941.27599999999995</v>
      </c>
      <c r="M46" s="53">
        <v>3053.2779999999998</v>
      </c>
      <c r="N46" s="53">
        <v>999.68299999999999</v>
      </c>
      <c r="O46" s="53">
        <v>4317.451</v>
      </c>
      <c r="P46" s="53">
        <v>1294.1469999999999</v>
      </c>
      <c r="Q46" s="53">
        <v>3527.433</v>
      </c>
      <c r="R46" s="53">
        <v>1035.6369999999999</v>
      </c>
      <c r="S46" s="53">
        <v>3319.4079999999999</v>
      </c>
      <c r="T46" s="53">
        <v>940.851</v>
      </c>
      <c r="U46" s="53">
        <v>3249.1149999999998</v>
      </c>
      <c r="V46" s="53">
        <v>950.50400000000002</v>
      </c>
      <c r="W46" s="53"/>
      <c r="X46" s="53"/>
      <c r="Y46" s="53"/>
      <c r="Z46" s="53"/>
      <c r="AA46" s="53">
        <f t="shared" si="0"/>
        <v>33154.616999999998</v>
      </c>
      <c r="AB46" s="53">
        <f t="shared" si="1"/>
        <v>9676.5670000000009</v>
      </c>
      <c r="AC46" s="67"/>
      <c r="AD46" s="66" t="s">
        <v>129</v>
      </c>
      <c r="AF46" s="2"/>
    </row>
    <row r="47" spans="2:32" ht="20.100000000000001" customHeight="1" x14ac:dyDescent="0.15">
      <c r="B47" s="61" t="s">
        <v>201</v>
      </c>
      <c r="C47" s="59">
        <v>11676.484</v>
      </c>
      <c r="D47" s="53">
        <v>4691.7759999999998</v>
      </c>
      <c r="E47" s="53">
        <v>10434.255999999999</v>
      </c>
      <c r="F47" s="53">
        <v>4592.7479999999996</v>
      </c>
      <c r="G47" s="53">
        <v>10035.424999999999</v>
      </c>
      <c r="H47" s="53">
        <v>4121.2830000000004</v>
      </c>
      <c r="I47" s="54">
        <v>9165.8050000000003</v>
      </c>
      <c r="J47" s="54">
        <v>4162.72</v>
      </c>
      <c r="K47" s="53">
        <v>11630.839</v>
      </c>
      <c r="L47" s="53">
        <v>5349.0709999999999</v>
      </c>
      <c r="M47" s="53">
        <v>10554.226000000001</v>
      </c>
      <c r="N47" s="53">
        <v>4385.9760000000006</v>
      </c>
      <c r="O47" s="53">
        <v>11893.184000000001</v>
      </c>
      <c r="P47" s="53">
        <v>5501.0559999999996</v>
      </c>
      <c r="Q47" s="53">
        <v>11284.227000000001</v>
      </c>
      <c r="R47" s="53">
        <v>4685.2659999999996</v>
      </c>
      <c r="S47" s="53">
        <v>10130.357</v>
      </c>
      <c r="T47" s="53">
        <v>4405.88</v>
      </c>
      <c r="U47" s="53">
        <v>12413.66</v>
      </c>
      <c r="V47" s="53">
        <v>5070.509</v>
      </c>
      <c r="W47" s="53"/>
      <c r="X47" s="53"/>
      <c r="Y47" s="53"/>
      <c r="Z47" s="53"/>
      <c r="AA47" s="53">
        <f t="shared" si="0"/>
        <v>109218.46300000002</v>
      </c>
      <c r="AB47" s="53">
        <f t="shared" si="1"/>
        <v>46966.284999999989</v>
      </c>
      <c r="AC47" s="67"/>
      <c r="AD47" s="66" t="s">
        <v>130</v>
      </c>
      <c r="AF47" s="2"/>
    </row>
    <row r="48" spans="2:32" ht="20.100000000000001" customHeight="1" x14ac:dyDescent="0.15">
      <c r="B48" s="38" t="s">
        <v>164</v>
      </c>
      <c r="C48" s="58">
        <v>6980.89</v>
      </c>
      <c r="D48" s="50">
        <v>2279.5449999999996</v>
      </c>
      <c r="E48" s="50">
        <v>5623.18</v>
      </c>
      <c r="F48" s="50">
        <v>1874.9190000000001</v>
      </c>
      <c r="G48" s="50">
        <v>5382.1120000000001</v>
      </c>
      <c r="H48" s="50">
        <v>1803.1390000000001</v>
      </c>
      <c r="I48" s="51">
        <v>5722.4110000000001</v>
      </c>
      <c r="J48" s="51">
        <v>2137.27</v>
      </c>
      <c r="K48" s="50">
        <v>6132.9010000000007</v>
      </c>
      <c r="L48" s="50">
        <v>2193.4289999999996</v>
      </c>
      <c r="M48" s="50">
        <v>5711.7759999999998</v>
      </c>
      <c r="N48" s="50">
        <v>2045.0609999999999</v>
      </c>
      <c r="O48" s="50">
        <v>6779.9589999999998</v>
      </c>
      <c r="P48" s="50">
        <v>2429.7190000000001</v>
      </c>
      <c r="Q48" s="50">
        <v>4406.1019999999999</v>
      </c>
      <c r="R48" s="50">
        <v>1527.645</v>
      </c>
      <c r="S48" s="50">
        <v>7616.1559999999999</v>
      </c>
      <c r="T48" s="50">
        <v>2619.7829999999999</v>
      </c>
      <c r="U48" s="50">
        <v>6442.0870000000004</v>
      </c>
      <c r="V48" s="50">
        <v>2213.6289999999999</v>
      </c>
      <c r="W48" s="50"/>
      <c r="X48" s="50"/>
      <c r="Y48" s="50"/>
      <c r="Z48" s="50"/>
      <c r="AA48" s="50">
        <f t="shared" si="0"/>
        <v>60797.574000000008</v>
      </c>
      <c r="AB48" s="50">
        <f t="shared" si="1"/>
        <v>21124.138999999999</v>
      </c>
      <c r="AC48" s="52" t="s">
        <v>131</v>
      </c>
      <c r="AD48" s="57"/>
      <c r="AF48" s="2"/>
    </row>
    <row r="49" spans="1:40" ht="20.100000000000001" customHeight="1" x14ac:dyDescent="0.15">
      <c r="B49" s="38" t="s">
        <v>165</v>
      </c>
      <c r="C49" s="58">
        <v>14920.369000000001</v>
      </c>
      <c r="D49" s="50">
        <v>6973.7709999999988</v>
      </c>
      <c r="E49" s="50">
        <v>16281.355999999998</v>
      </c>
      <c r="F49" s="50">
        <v>8479.6930000000011</v>
      </c>
      <c r="G49" s="50">
        <v>15235.062</v>
      </c>
      <c r="H49" s="50">
        <v>8155.7139999999999</v>
      </c>
      <c r="I49" s="51">
        <v>14680.111999999999</v>
      </c>
      <c r="J49" s="51">
        <v>8088.3990000000003</v>
      </c>
      <c r="K49" s="50">
        <v>17216.399999999998</v>
      </c>
      <c r="L49" s="50">
        <v>9594.1</v>
      </c>
      <c r="M49" s="50">
        <v>14283.902</v>
      </c>
      <c r="N49" s="50">
        <v>8163.8469999999998</v>
      </c>
      <c r="O49" s="50">
        <v>16022.01</v>
      </c>
      <c r="P49" s="50">
        <v>9005.1150000000016</v>
      </c>
      <c r="Q49" s="50">
        <v>17323.082999999999</v>
      </c>
      <c r="R49" s="50">
        <v>8943.4270000000015</v>
      </c>
      <c r="S49" s="50">
        <v>13920.516000000001</v>
      </c>
      <c r="T49" s="50">
        <v>7392.9140000000007</v>
      </c>
      <c r="U49" s="50">
        <v>18678.106000000003</v>
      </c>
      <c r="V49" s="50">
        <v>9620.9049999999988</v>
      </c>
      <c r="W49" s="50"/>
      <c r="X49" s="50"/>
      <c r="Y49" s="50"/>
      <c r="Z49" s="50"/>
      <c r="AA49" s="50">
        <f t="shared" si="0"/>
        <v>158560.916</v>
      </c>
      <c r="AB49" s="50">
        <f t="shared" si="1"/>
        <v>84417.885000000009</v>
      </c>
      <c r="AC49" s="52" t="s">
        <v>132</v>
      </c>
      <c r="AD49" s="57"/>
      <c r="AF49" s="2"/>
    </row>
    <row r="50" spans="1:40" ht="20.100000000000001" customHeight="1" x14ac:dyDescent="0.15">
      <c r="B50" s="38" t="s">
        <v>166</v>
      </c>
      <c r="C50" s="58">
        <v>65513.596999999994</v>
      </c>
      <c r="D50" s="50">
        <v>10624.559000000001</v>
      </c>
      <c r="E50" s="50">
        <v>74333.983999999997</v>
      </c>
      <c r="F50" s="50">
        <v>12068.287</v>
      </c>
      <c r="G50" s="50">
        <v>78484.061000000002</v>
      </c>
      <c r="H50" s="50">
        <v>13048.423000000001</v>
      </c>
      <c r="I50" s="51">
        <v>85230.801999999996</v>
      </c>
      <c r="J50" s="51">
        <v>14232.028999999999</v>
      </c>
      <c r="K50" s="50">
        <v>86748.744999999995</v>
      </c>
      <c r="L50" s="50">
        <v>14963.887999999999</v>
      </c>
      <c r="M50" s="50">
        <v>82455.009999999995</v>
      </c>
      <c r="N50" s="50">
        <v>14377.026999999998</v>
      </c>
      <c r="O50" s="50">
        <v>91021.611000000004</v>
      </c>
      <c r="P50" s="50">
        <v>16268.022999999999</v>
      </c>
      <c r="Q50" s="50">
        <v>89887.93</v>
      </c>
      <c r="R50" s="50">
        <v>15177.457999999999</v>
      </c>
      <c r="S50" s="50">
        <v>89281.912000000011</v>
      </c>
      <c r="T50" s="50">
        <v>14538.032000000001</v>
      </c>
      <c r="U50" s="50">
        <v>84174.282000000007</v>
      </c>
      <c r="V50" s="50">
        <v>13613.074000000001</v>
      </c>
      <c r="W50" s="50"/>
      <c r="X50" s="50"/>
      <c r="Y50" s="50"/>
      <c r="Z50" s="50"/>
      <c r="AA50" s="50">
        <f t="shared" si="0"/>
        <v>827131.93400000001</v>
      </c>
      <c r="AB50" s="50">
        <f t="shared" si="1"/>
        <v>138910.79999999999</v>
      </c>
      <c r="AC50" s="52" t="s">
        <v>133</v>
      </c>
      <c r="AD50" s="57"/>
      <c r="AF50" s="2"/>
    </row>
    <row r="51" spans="1:40" ht="20.100000000000001" customHeight="1" x14ac:dyDescent="0.15">
      <c r="A51" s="1"/>
      <c r="B51" s="38" t="s">
        <v>237</v>
      </c>
      <c r="C51" s="58">
        <v>257.13400000000001</v>
      </c>
      <c r="D51" s="50">
        <v>117.146</v>
      </c>
      <c r="E51" s="50">
        <v>372.02499999999998</v>
      </c>
      <c r="F51" s="50">
        <v>167.47399999999999</v>
      </c>
      <c r="G51" s="50">
        <v>166.80500000000001</v>
      </c>
      <c r="H51" s="50">
        <v>72.876000000000005</v>
      </c>
      <c r="I51" s="51">
        <v>379.755</v>
      </c>
      <c r="J51" s="51">
        <v>166.50700000000001</v>
      </c>
      <c r="K51" s="50">
        <v>582.19100000000003</v>
      </c>
      <c r="L51" s="50">
        <v>285.27300000000002</v>
      </c>
      <c r="M51" s="50">
        <v>230.905</v>
      </c>
      <c r="N51" s="50">
        <v>114.075</v>
      </c>
      <c r="O51" s="50">
        <v>467.916</v>
      </c>
      <c r="P51" s="50">
        <v>204.727</v>
      </c>
      <c r="Q51" s="50">
        <v>492.08100000000002</v>
      </c>
      <c r="R51" s="50">
        <v>199.5</v>
      </c>
      <c r="S51" s="50">
        <v>464.15</v>
      </c>
      <c r="T51" s="50">
        <v>171.28100000000001</v>
      </c>
      <c r="U51" s="50">
        <v>584.54899999999998</v>
      </c>
      <c r="V51" s="50">
        <v>237.08699999999999</v>
      </c>
      <c r="W51" s="50"/>
      <c r="X51" s="50"/>
      <c r="Y51" s="50"/>
      <c r="Z51" s="50"/>
      <c r="AA51" s="50">
        <f>C51+E51+G51+I51+K51+M51+O51+Q51+S51+U51+W51+Y51</f>
        <v>3997.5110000000004</v>
      </c>
      <c r="AB51" s="50">
        <f>D51+F51+H51+J51+L51+N51+P51+R51+T51+V51+X51+Z51</f>
        <v>1735.9459999999999</v>
      </c>
      <c r="AC51" s="52" t="s">
        <v>239</v>
      </c>
      <c r="AD51" s="57"/>
      <c r="AF51" s="2"/>
    </row>
    <row r="52" spans="1:40" ht="20.100000000000001" customHeight="1" x14ac:dyDescent="0.15">
      <c r="A52" s="1"/>
      <c r="B52" s="38" t="s">
        <v>238</v>
      </c>
      <c r="C52" s="58">
        <v>12759.413</v>
      </c>
      <c r="D52" s="50">
        <v>4850.5209999999997</v>
      </c>
      <c r="E52" s="50">
        <v>9511.2810000000009</v>
      </c>
      <c r="F52" s="50">
        <v>4057.6000000000004</v>
      </c>
      <c r="G52" s="50">
        <v>9321.92</v>
      </c>
      <c r="H52" s="50">
        <v>3378.3040000000001</v>
      </c>
      <c r="I52" s="51">
        <v>10365.268</v>
      </c>
      <c r="J52" s="51">
        <v>3727.2429999999999</v>
      </c>
      <c r="K52" s="50">
        <v>10245.907000000001</v>
      </c>
      <c r="L52" s="50">
        <v>4170.2840000000006</v>
      </c>
      <c r="M52" s="50">
        <v>9118.5769999999993</v>
      </c>
      <c r="N52" s="50">
        <v>3531.4729999999995</v>
      </c>
      <c r="O52" s="50">
        <v>11536.587</v>
      </c>
      <c r="P52" s="50">
        <v>4704.9780000000001</v>
      </c>
      <c r="Q52" s="50">
        <v>9519.9840000000004</v>
      </c>
      <c r="R52" s="50">
        <v>4012.7459999999996</v>
      </c>
      <c r="S52" s="50">
        <v>10303.905000000001</v>
      </c>
      <c r="T52" s="50">
        <v>4151.9639999999999</v>
      </c>
      <c r="U52" s="50">
        <v>11441.492</v>
      </c>
      <c r="V52" s="50">
        <v>5101.0690000000004</v>
      </c>
      <c r="W52" s="50"/>
      <c r="X52" s="50"/>
      <c r="Y52" s="50"/>
      <c r="Z52" s="50"/>
      <c r="AA52" s="50">
        <f>C52+E52+G52+I52+K52+M52+O52+Q52+S52+U52+W52+Y52</f>
        <v>104124.33399999999</v>
      </c>
      <c r="AB52" s="50">
        <f>D52+F52+H52+J52+L52+N52+P52+R52+T52+V52+X52+Z52</f>
        <v>41686.182000000001</v>
      </c>
      <c r="AC52" s="52" t="s">
        <v>240</v>
      </c>
      <c r="AD52" s="57"/>
      <c r="AF52" s="2"/>
    </row>
    <row r="53" spans="1:40" ht="20.100000000000001" customHeight="1" x14ac:dyDescent="0.15">
      <c r="B53" s="38" t="s">
        <v>168</v>
      </c>
      <c r="C53" s="58">
        <v>2082.8119999999999</v>
      </c>
      <c r="D53" s="50">
        <v>526.18399999999997</v>
      </c>
      <c r="E53" s="50">
        <v>2255.4059999999999</v>
      </c>
      <c r="F53" s="50">
        <v>594.99200000000008</v>
      </c>
      <c r="G53" s="50">
        <v>2024.23</v>
      </c>
      <c r="H53" s="50">
        <v>548.34500000000003</v>
      </c>
      <c r="I53" s="51">
        <v>1929.6569999999999</v>
      </c>
      <c r="J53" s="51">
        <v>552.86200000000008</v>
      </c>
      <c r="K53" s="50">
        <v>1850.14</v>
      </c>
      <c r="L53" s="50">
        <v>575.33800000000008</v>
      </c>
      <c r="M53" s="50">
        <v>1976.46</v>
      </c>
      <c r="N53" s="50">
        <v>595.572</v>
      </c>
      <c r="O53" s="50">
        <v>1802.7739999999999</v>
      </c>
      <c r="P53" s="50">
        <v>541.46999999999991</v>
      </c>
      <c r="Q53" s="50">
        <v>1934.653</v>
      </c>
      <c r="R53" s="50">
        <v>562.27800000000002</v>
      </c>
      <c r="S53" s="50">
        <v>1865.55</v>
      </c>
      <c r="T53" s="50">
        <v>508.03100000000001</v>
      </c>
      <c r="U53" s="50">
        <v>2438.3190000000004</v>
      </c>
      <c r="V53" s="50">
        <v>650.62900000000002</v>
      </c>
      <c r="W53" s="50"/>
      <c r="X53" s="50"/>
      <c r="Y53" s="50"/>
      <c r="Z53" s="50"/>
      <c r="AA53" s="50">
        <f t="shared" si="0"/>
        <v>20160.000999999997</v>
      </c>
      <c r="AB53" s="50">
        <f t="shared" si="1"/>
        <v>5655.701</v>
      </c>
      <c r="AC53" s="52" t="s">
        <v>134</v>
      </c>
      <c r="AD53" s="57"/>
      <c r="AF53" s="2"/>
    </row>
    <row r="54" spans="1:40" s="16" customFormat="1" ht="21.95" customHeight="1" x14ac:dyDescent="0.15">
      <c r="B54" s="62" t="s">
        <v>22</v>
      </c>
      <c r="C54" s="63">
        <v>213959.96599999996</v>
      </c>
      <c r="D54" s="64">
        <v>55405.525000000009</v>
      </c>
      <c r="E54" s="64">
        <v>216695.01999999996</v>
      </c>
      <c r="F54" s="64">
        <v>58137.902999999998</v>
      </c>
      <c r="G54" s="64">
        <v>222767.15000000002</v>
      </c>
      <c r="H54" s="64">
        <v>59386.312999999995</v>
      </c>
      <c r="I54" s="65">
        <v>234298.59100000001</v>
      </c>
      <c r="J54" s="65">
        <v>63160.909999999982</v>
      </c>
      <c r="K54" s="64">
        <v>240849.981</v>
      </c>
      <c r="L54" s="64">
        <v>67692.572</v>
      </c>
      <c r="M54" s="64">
        <v>220227.67099999997</v>
      </c>
      <c r="N54" s="64">
        <v>60293.073000000004</v>
      </c>
      <c r="O54" s="64">
        <v>259196.68000000002</v>
      </c>
      <c r="P54" s="64">
        <v>71592.208000000013</v>
      </c>
      <c r="Q54" s="64">
        <v>238283.68899999998</v>
      </c>
      <c r="R54" s="64">
        <v>62373.853999999992</v>
      </c>
      <c r="S54" s="64">
        <v>247257.77899999998</v>
      </c>
      <c r="T54" s="64">
        <v>64084.785000000003</v>
      </c>
      <c r="U54" s="64">
        <v>270686.44600000005</v>
      </c>
      <c r="V54" s="64">
        <v>70302.384000000005</v>
      </c>
      <c r="W54" s="64"/>
      <c r="X54" s="64"/>
      <c r="Y54" s="64"/>
      <c r="Z54" s="64"/>
      <c r="AA54" s="64">
        <f t="shared" si="0"/>
        <v>2364222.9729999998</v>
      </c>
      <c r="AB54" s="64">
        <f t="shared" si="1"/>
        <v>632429.52699999989</v>
      </c>
      <c r="AC54" s="160" t="s">
        <v>135</v>
      </c>
      <c r="AD54" s="162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169</v>
      </c>
      <c r="C55" s="58">
        <v>7442.78</v>
      </c>
      <c r="D55" s="50">
        <v>9316.9210000000021</v>
      </c>
      <c r="E55" s="50">
        <v>9380.7250000000004</v>
      </c>
      <c r="F55" s="50">
        <v>11463.975000000002</v>
      </c>
      <c r="G55" s="50">
        <v>8375.869999999999</v>
      </c>
      <c r="H55" s="50">
        <v>11191.155000000002</v>
      </c>
      <c r="I55" s="51">
        <v>9788.9449999999979</v>
      </c>
      <c r="J55" s="51">
        <v>12466.013000000001</v>
      </c>
      <c r="K55" s="50">
        <v>10099.512999999999</v>
      </c>
      <c r="L55" s="50">
        <v>12587.392</v>
      </c>
      <c r="M55" s="50">
        <v>7839.619999999999</v>
      </c>
      <c r="N55" s="50">
        <v>11043.471999999998</v>
      </c>
      <c r="O55" s="50">
        <v>8904.76</v>
      </c>
      <c r="P55" s="50">
        <v>11750.151</v>
      </c>
      <c r="Q55" s="50">
        <v>8676.2690000000002</v>
      </c>
      <c r="R55" s="50">
        <v>10384.284</v>
      </c>
      <c r="S55" s="50">
        <v>9378.2820000000011</v>
      </c>
      <c r="T55" s="50">
        <v>10994.053</v>
      </c>
      <c r="U55" s="50">
        <v>10519.372000000001</v>
      </c>
      <c r="V55" s="50">
        <v>11862.398999999999</v>
      </c>
      <c r="W55" s="50"/>
      <c r="X55" s="50"/>
      <c r="Y55" s="50"/>
      <c r="Z55" s="50"/>
      <c r="AA55" s="50">
        <f>C55+E55+G55+I55+K55+M55+O55+Q55+S55+U55+W55+Y55</f>
        <v>90406.135999999999</v>
      </c>
      <c r="AB55" s="50">
        <f t="shared" si="1"/>
        <v>113059.815</v>
      </c>
      <c r="AC55" s="52" t="s">
        <v>137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234679.28399999996</v>
      </c>
      <c r="D56" s="64">
        <v>70988.541000000012</v>
      </c>
      <c r="E56" s="64">
        <v>239257.29599999997</v>
      </c>
      <c r="F56" s="64">
        <v>76349.043999999994</v>
      </c>
      <c r="G56" s="64">
        <v>244145.80600000001</v>
      </c>
      <c r="H56" s="64">
        <v>77616.895999999993</v>
      </c>
      <c r="I56" s="65">
        <v>256968.25500000003</v>
      </c>
      <c r="J56" s="65">
        <v>82612.812999999995</v>
      </c>
      <c r="K56" s="64">
        <v>265187.25899999996</v>
      </c>
      <c r="L56" s="64">
        <v>88128.318999999989</v>
      </c>
      <c r="M56" s="64">
        <v>241561.65399999998</v>
      </c>
      <c r="N56" s="64">
        <v>78623.614000000001</v>
      </c>
      <c r="O56" s="64">
        <v>282989.49100000004</v>
      </c>
      <c r="P56" s="64">
        <v>91314.950000000012</v>
      </c>
      <c r="Q56" s="64">
        <v>259398.45299999998</v>
      </c>
      <c r="R56" s="64">
        <v>79395.347999999998</v>
      </c>
      <c r="S56" s="64">
        <v>270999.201</v>
      </c>
      <c r="T56" s="64">
        <v>82206.563000000009</v>
      </c>
      <c r="U56" s="64">
        <v>296110.902</v>
      </c>
      <c r="V56" s="64">
        <v>90197.203000000009</v>
      </c>
      <c r="W56" s="64"/>
      <c r="X56" s="64"/>
      <c r="Y56" s="64"/>
      <c r="Z56" s="64"/>
      <c r="AA56" s="64">
        <f>C56+E56+G56+I56+K56+M56+O56+Q56+S56+U56+W56+Y56</f>
        <v>2591297.6009999998</v>
      </c>
      <c r="AB56" s="64">
        <f t="shared" si="1"/>
        <v>817433.29099999997</v>
      </c>
      <c r="AC56" s="154" t="s">
        <v>138</v>
      </c>
      <c r="AD56" s="155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170</v>
      </c>
      <c r="C57" s="128">
        <v>385.67599999999999</v>
      </c>
      <c r="D57" s="129">
        <v>50.94</v>
      </c>
      <c r="E57" s="129">
        <v>668.69600000000003</v>
      </c>
      <c r="F57" s="129">
        <v>91.31</v>
      </c>
      <c r="G57" s="129">
        <v>641.80700000000002</v>
      </c>
      <c r="H57" s="129">
        <v>95.853999999999999</v>
      </c>
      <c r="I57" s="130">
        <v>694.66300000000001</v>
      </c>
      <c r="J57" s="130">
        <v>112.848</v>
      </c>
      <c r="K57" s="129">
        <v>803.69900000000007</v>
      </c>
      <c r="L57" s="129">
        <v>129.10500000000002</v>
      </c>
      <c r="M57" s="129">
        <v>380.91299999999995</v>
      </c>
      <c r="N57" s="129">
        <v>58.552999999999997</v>
      </c>
      <c r="O57" s="129">
        <v>756.15899999999999</v>
      </c>
      <c r="P57" s="129">
        <v>125.295</v>
      </c>
      <c r="Q57" s="129">
        <v>841.63900000000001</v>
      </c>
      <c r="R57" s="129">
        <v>140.095</v>
      </c>
      <c r="S57" s="129">
        <v>1045.1779999999999</v>
      </c>
      <c r="T57" s="129">
        <v>121.864</v>
      </c>
      <c r="U57" s="129">
        <v>589.30200000000002</v>
      </c>
      <c r="V57" s="129">
        <v>93.221000000000004</v>
      </c>
      <c r="W57" s="129"/>
      <c r="X57" s="129"/>
      <c r="Y57" s="129"/>
      <c r="Z57" s="129"/>
      <c r="AA57" s="129">
        <f>C57+E57+G57+I57+K57+M57+O57+Q57+S57+U57+W57+Y57</f>
        <v>6807.732</v>
      </c>
      <c r="AB57" s="129">
        <f t="shared" si="1"/>
        <v>1019.085</v>
      </c>
      <c r="AC57" s="131" t="s">
        <v>136</v>
      </c>
      <c r="AD57" s="132"/>
      <c r="AF57" s="2"/>
    </row>
    <row r="58" spans="1:40" ht="17.25" customHeight="1" x14ac:dyDescent="0.15">
      <c r="B58" s="163"/>
      <c r="C58" s="163"/>
      <c r="D58" s="163"/>
      <c r="E58" s="163"/>
      <c r="F58" s="163"/>
      <c r="G58" s="163"/>
      <c r="H58" s="163"/>
      <c r="AA58" s="11" t="s">
        <v>235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B58:H58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252</v>
      </c>
      <c r="E2" s="1"/>
    </row>
    <row r="3" spans="1:40" ht="15" customHeight="1" thickBot="1" x14ac:dyDescent="0.2"/>
    <row r="4" spans="1:40" ht="17.25" customHeight="1" x14ac:dyDescent="0.15">
      <c r="B4" s="167" t="s">
        <v>244</v>
      </c>
      <c r="C4" s="144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16</v>
      </c>
      <c r="P4" s="133"/>
      <c r="Q4" s="133" t="s">
        <v>17</v>
      </c>
      <c r="R4" s="133"/>
      <c r="S4" s="133" t="s">
        <v>18</v>
      </c>
      <c r="T4" s="133"/>
      <c r="U4" s="133" t="s">
        <v>19</v>
      </c>
      <c r="V4" s="133"/>
      <c r="W4" s="133" t="s">
        <v>20</v>
      </c>
      <c r="X4" s="133"/>
      <c r="Y4" s="133" t="s">
        <v>21</v>
      </c>
      <c r="Z4" s="133"/>
      <c r="AA4" s="133" t="s">
        <v>14</v>
      </c>
      <c r="AB4" s="133"/>
      <c r="AC4" s="136" t="s">
        <v>24</v>
      </c>
      <c r="AD4" s="137"/>
    </row>
    <row r="5" spans="1:40" ht="17.25" customHeight="1" thickBot="1" x14ac:dyDescent="0.2">
      <c r="B5" s="168"/>
      <c r="C5" s="27" t="s">
        <v>144</v>
      </c>
      <c r="D5" s="26" t="s">
        <v>145</v>
      </c>
      <c r="E5" s="26" t="s">
        <v>144</v>
      </c>
      <c r="F5" s="26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69"/>
      <c r="AD5" s="170"/>
    </row>
    <row r="6" spans="1:40" ht="23.45" customHeight="1" thickTop="1" x14ac:dyDescent="0.15">
      <c r="B6" s="92" t="s">
        <v>181</v>
      </c>
      <c r="C6" s="93">
        <v>2683.6330000000003</v>
      </c>
      <c r="D6" s="93">
        <v>1460.883</v>
      </c>
      <c r="E6" s="93">
        <v>1920.0120000000002</v>
      </c>
      <c r="F6" s="93">
        <v>1200.645</v>
      </c>
      <c r="G6" s="93">
        <v>1881.7159999999999</v>
      </c>
      <c r="H6" s="93">
        <v>1225.6030000000001</v>
      </c>
      <c r="I6" s="93">
        <v>2218.2179999999998</v>
      </c>
      <c r="J6" s="93">
        <v>1454.635</v>
      </c>
      <c r="K6" s="93">
        <v>2265.127</v>
      </c>
      <c r="L6" s="93">
        <v>1546.806</v>
      </c>
      <c r="M6" s="93">
        <v>1934.4499999999998</v>
      </c>
      <c r="N6" s="93">
        <v>1434.6130000000001</v>
      </c>
      <c r="O6" s="51">
        <v>2325.5299999999997</v>
      </c>
      <c r="P6" s="51">
        <v>1605.08</v>
      </c>
      <c r="Q6" s="51">
        <v>2070.1109999999999</v>
      </c>
      <c r="R6" s="51">
        <v>1276.127</v>
      </c>
      <c r="S6" s="51">
        <v>2047.7360000000001</v>
      </c>
      <c r="T6" s="51">
        <v>1247.51</v>
      </c>
      <c r="U6" s="51">
        <v>2579.9610000000002</v>
      </c>
      <c r="V6" s="51">
        <v>1505.5810000000001</v>
      </c>
      <c r="W6" s="51"/>
      <c r="X6" s="51"/>
      <c r="Y6" s="51"/>
      <c r="Z6" s="51"/>
      <c r="AA6" s="51">
        <f>+C6+E6+G6+I6+K6+M6+O6+Q6+S6+U6+W6+Y6</f>
        <v>21926.494000000002</v>
      </c>
      <c r="AB6" s="83">
        <f>+D6+F6+H6+J6+L6+N6+P6+R6+T6+V6+X6+Z6</f>
        <v>13957.483</v>
      </c>
      <c r="AC6" s="117" t="s">
        <v>72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228</v>
      </c>
      <c r="C7" s="53">
        <v>958.97</v>
      </c>
      <c r="D7" s="53">
        <v>247.05799999999999</v>
      </c>
      <c r="E7" s="53">
        <v>721.38</v>
      </c>
      <c r="F7" s="53">
        <v>202.65199999999999</v>
      </c>
      <c r="G7" s="53">
        <v>681.13099999999997</v>
      </c>
      <c r="H7" s="53">
        <v>164.80600000000001</v>
      </c>
      <c r="I7" s="53">
        <v>784.18200000000002</v>
      </c>
      <c r="J7" s="53">
        <v>206.04</v>
      </c>
      <c r="K7" s="53">
        <v>782.96799999999996</v>
      </c>
      <c r="L7" s="53">
        <v>250.46199999999999</v>
      </c>
      <c r="M7" s="53">
        <v>681.56799999999998</v>
      </c>
      <c r="N7" s="53">
        <v>176.953</v>
      </c>
      <c r="O7" s="54">
        <v>720.31100000000004</v>
      </c>
      <c r="P7" s="54">
        <v>218.92500000000001</v>
      </c>
      <c r="Q7" s="54">
        <v>622.91300000000001</v>
      </c>
      <c r="R7" s="54">
        <v>202.65799999999999</v>
      </c>
      <c r="S7" s="54">
        <v>761.49800000000005</v>
      </c>
      <c r="T7" s="54">
        <v>240.88399999999999</v>
      </c>
      <c r="U7" s="54">
        <v>899.86</v>
      </c>
      <c r="V7" s="54">
        <v>236.48099999999999</v>
      </c>
      <c r="W7" s="54"/>
      <c r="X7" s="54"/>
      <c r="Y7" s="54"/>
      <c r="Z7" s="54"/>
      <c r="AA7" s="54">
        <f t="shared" ref="AA7:AA46" si="0">+C7+E7+G7+I7+K7+M7+O7+Q7+S7+U7+W7+Y7</f>
        <v>7614.7809999999981</v>
      </c>
      <c r="AB7" s="80">
        <f t="shared" ref="AB7:AB45" si="1">+D7+F7+H7+J7+L7+N7+P7+R7+T7+V7+X7+Z7</f>
        <v>2146.9189999999999</v>
      </c>
      <c r="AC7" s="112"/>
      <c r="AD7" s="81" t="s">
        <v>35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205</v>
      </c>
      <c r="C8" s="53">
        <v>1048.6010000000001</v>
      </c>
      <c r="D8" s="53">
        <v>523.43700000000001</v>
      </c>
      <c r="E8" s="53">
        <v>665.68299999999999</v>
      </c>
      <c r="F8" s="53">
        <v>350.69</v>
      </c>
      <c r="G8" s="53">
        <v>793.93899999999996</v>
      </c>
      <c r="H8" s="53">
        <v>411.05200000000002</v>
      </c>
      <c r="I8" s="53">
        <v>966.14099999999996</v>
      </c>
      <c r="J8" s="53">
        <v>482.52800000000002</v>
      </c>
      <c r="K8" s="53">
        <v>918.75800000000004</v>
      </c>
      <c r="L8" s="53">
        <v>467.33199999999999</v>
      </c>
      <c r="M8" s="53">
        <v>773.48299999999995</v>
      </c>
      <c r="N8" s="53">
        <v>390.13299999999998</v>
      </c>
      <c r="O8" s="54">
        <v>1034.6420000000001</v>
      </c>
      <c r="P8" s="54">
        <v>507.79500000000002</v>
      </c>
      <c r="Q8" s="54">
        <v>945.11099999999999</v>
      </c>
      <c r="R8" s="54">
        <v>438.18299999999999</v>
      </c>
      <c r="S8" s="54">
        <v>784.87400000000002</v>
      </c>
      <c r="T8" s="54">
        <v>386.89100000000002</v>
      </c>
      <c r="U8" s="54">
        <v>1082.384</v>
      </c>
      <c r="V8" s="54">
        <v>482.61500000000001</v>
      </c>
      <c r="W8" s="54"/>
      <c r="X8" s="54"/>
      <c r="Y8" s="54"/>
      <c r="Z8" s="54"/>
      <c r="AA8" s="54">
        <f t="shared" si="0"/>
        <v>9013.616</v>
      </c>
      <c r="AB8" s="80">
        <f t="shared" si="1"/>
        <v>4440.6559999999999</v>
      </c>
      <c r="AC8" s="112"/>
      <c r="AD8" s="81" t="s">
        <v>73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208</v>
      </c>
      <c r="C9" s="53">
        <v>676.06200000000001</v>
      </c>
      <c r="D9" s="53">
        <v>690.38800000000003</v>
      </c>
      <c r="E9" s="53">
        <v>532.94899999999996</v>
      </c>
      <c r="F9" s="53">
        <v>647.303</v>
      </c>
      <c r="G9" s="53">
        <v>406.64600000000002</v>
      </c>
      <c r="H9" s="53">
        <v>649.745</v>
      </c>
      <c r="I9" s="53">
        <v>467.89499999999998</v>
      </c>
      <c r="J9" s="53">
        <v>766.06700000000001</v>
      </c>
      <c r="K9" s="53">
        <v>563.40099999999995</v>
      </c>
      <c r="L9" s="53">
        <v>829.01199999999994</v>
      </c>
      <c r="M9" s="53">
        <v>479.399</v>
      </c>
      <c r="N9" s="53">
        <v>867.52700000000004</v>
      </c>
      <c r="O9" s="54">
        <v>570.577</v>
      </c>
      <c r="P9" s="54">
        <v>878.36</v>
      </c>
      <c r="Q9" s="54">
        <v>502.08699999999999</v>
      </c>
      <c r="R9" s="54">
        <v>635.28599999999994</v>
      </c>
      <c r="S9" s="54">
        <v>501.36399999999998</v>
      </c>
      <c r="T9" s="54">
        <v>619.73500000000001</v>
      </c>
      <c r="U9" s="54">
        <v>597.71699999999998</v>
      </c>
      <c r="V9" s="54">
        <v>786.48500000000001</v>
      </c>
      <c r="W9" s="54"/>
      <c r="X9" s="54"/>
      <c r="Y9" s="54"/>
      <c r="Z9" s="54"/>
      <c r="AA9" s="54">
        <f t="shared" si="0"/>
        <v>5298.0969999999988</v>
      </c>
      <c r="AB9" s="80">
        <f t="shared" si="1"/>
        <v>7369.9079999999994</v>
      </c>
      <c r="AC9" s="112"/>
      <c r="AD9" s="81" t="s">
        <v>39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172</v>
      </c>
      <c r="C10" s="50">
        <v>1803.4659999999999</v>
      </c>
      <c r="D10" s="50">
        <v>3683.5699999999997</v>
      </c>
      <c r="E10" s="50">
        <v>1646.0630000000001</v>
      </c>
      <c r="F10" s="50">
        <v>3549.5759999999996</v>
      </c>
      <c r="G10" s="50">
        <v>1978.1579999999999</v>
      </c>
      <c r="H10" s="50">
        <v>3811.1169999999997</v>
      </c>
      <c r="I10" s="50">
        <v>2080.0770000000002</v>
      </c>
      <c r="J10" s="50">
        <v>4235.5010000000002</v>
      </c>
      <c r="K10" s="50">
        <v>2157.779</v>
      </c>
      <c r="L10" s="50">
        <v>4436.8389999999999</v>
      </c>
      <c r="M10" s="50">
        <v>2100.1150000000002</v>
      </c>
      <c r="N10" s="50">
        <v>4124.0990000000002</v>
      </c>
      <c r="O10" s="51">
        <v>2305.018</v>
      </c>
      <c r="P10" s="51">
        <v>4809.3429999999998</v>
      </c>
      <c r="Q10" s="51">
        <v>1914.326</v>
      </c>
      <c r="R10" s="51">
        <v>3714.259</v>
      </c>
      <c r="S10" s="51">
        <v>2156.7710000000002</v>
      </c>
      <c r="T10" s="51">
        <v>4128.0889999999999</v>
      </c>
      <c r="U10" s="51">
        <v>1970.4380000000001</v>
      </c>
      <c r="V10" s="51">
        <v>4114.0660000000007</v>
      </c>
      <c r="W10" s="51"/>
      <c r="X10" s="51"/>
      <c r="Y10" s="51"/>
      <c r="Z10" s="51"/>
      <c r="AA10" s="51">
        <f t="shared" si="0"/>
        <v>20112.211000000003</v>
      </c>
      <c r="AB10" s="83">
        <f t="shared" si="1"/>
        <v>40606.458999999995</v>
      </c>
      <c r="AC10" s="95" t="s">
        <v>74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203</v>
      </c>
      <c r="C11" s="53">
        <v>321.67599999999999</v>
      </c>
      <c r="D11" s="53">
        <v>266.613</v>
      </c>
      <c r="E11" s="53">
        <v>308.22300000000001</v>
      </c>
      <c r="F11" s="53">
        <v>239.48700000000002</v>
      </c>
      <c r="G11" s="53">
        <v>443.05</v>
      </c>
      <c r="H11" s="53">
        <v>330.72500000000002</v>
      </c>
      <c r="I11" s="53">
        <v>407.202</v>
      </c>
      <c r="J11" s="53">
        <v>273.84500000000003</v>
      </c>
      <c r="K11" s="53">
        <v>400.31399999999996</v>
      </c>
      <c r="L11" s="53">
        <v>302.70799999999997</v>
      </c>
      <c r="M11" s="53">
        <v>410.31799999999998</v>
      </c>
      <c r="N11" s="53">
        <v>321.64499999999998</v>
      </c>
      <c r="O11" s="54">
        <v>398.06200000000001</v>
      </c>
      <c r="P11" s="54">
        <v>374.45399999999995</v>
      </c>
      <c r="Q11" s="54">
        <v>357.22300000000001</v>
      </c>
      <c r="R11" s="54">
        <v>306.79399999999998</v>
      </c>
      <c r="S11" s="54">
        <v>443.70100000000002</v>
      </c>
      <c r="T11" s="54">
        <v>334.34000000000003</v>
      </c>
      <c r="U11" s="54">
        <v>267.83199999999999</v>
      </c>
      <c r="V11" s="54">
        <v>283.21500000000003</v>
      </c>
      <c r="W11" s="54"/>
      <c r="X11" s="54"/>
      <c r="Y11" s="54"/>
      <c r="Z11" s="54"/>
      <c r="AA11" s="54">
        <f t="shared" si="0"/>
        <v>3757.6010000000001</v>
      </c>
      <c r="AB11" s="80">
        <f t="shared" si="1"/>
        <v>3033.826</v>
      </c>
      <c r="AC11" s="112"/>
      <c r="AD11" s="81" t="s">
        <v>35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204</v>
      </c>
      <c r="C12" s="53">
        <v>331.39</v>
      </c>
      <c r="D12" s="53">
        <v>236.381</v>
      </c>
      <c r="E12" s="53">
        <v>290.97899999999998</v>
      </c>
      <c r="F12" s="53">
        <v>214.232</v>
      </c>
      <c r="G12" s="53">
        <v>377.714</v>
      </c>
      <c r="H12" s="53">
        <v>292.34500000000003</v>
      </c>
      <c r="I12" s="53">
        <v>374.53899999999999</v>
      </c>
      <c r="J12" s="53">
        <v>278.83699999999999</v>
      </c>
      <c r="K12" s="53">
        <v>382.59100000000001</v>
      </c>
      <c r="L12" s="53">
        <v>295.90499999999997</v>
      </c>
      <c r="M12" s="53">
        <v>390.99799999999999</v>
      </c>
      <c r="N12" s="53">
        <v>287.197</v>
      </c>
      <c r="O12" s="54">
        <v>456.95800000000003</v>
      </c>
      <c r="P12" s="54">
        <v>346.77100000000002</v>
      </c>
      <c r="Q12" s="54">
        <v>377.38600000000002</v>
      </c>
      <c r="R12" s="54">
        <v>265.99</v>
      </c>
      <c r="S12" s="54">
        <v>332.12299999999999</v>
      </c>
      <c r="T12" s="54">
        <v>244.53800000000001</v>
      </c>
      <c r="U12" s="54">
        <v>356.74299999999999</v>
      </c>
      <c r="V12" s="54">
        <v>264.62799999999999</v>
      </c>
      <c r="W12" s="54"/>
      <c r="X12" s="54"/>
      <c r="Y12" s="54"/>
      <c r="Z12" s="54"/>
      <c r="AA12" s="54">
        <f t="shared" si="0"/>
        <v>3671.4209999999998</v>
      </c>
      <c r="AB12" s="80">
        <f t="shared" si="1"/>
        <v>2726.8240000000001</v>
      </c>
      <c r="AC12" s="112"/>
      <c r="AD12" s="81" t="s">
        <v>41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205</v>
      </c>
      <c r="C13" s="53">
        <v>462.51099999999997</v>
      </c>
      <c r="D13" s="53">
        <v>326.21500000000003</v>
      </c>
      <c r="E13" s="53">
        <v>415.41800000000001</v>
      </c>
      <c r="F13" s="53">
        <v>288.53300000000002</v>
      </c>
      <c r="G13" s="53">
        <v>438.11</v>
      </c>
      <c r="H13" s="53">
        <v>345.05500000000001</v>
      </c>
      <c r="I13" s="53">
        <v>584.37400000000002</v>
      </c>
      <c r="J13" s="53">
        <v>374.48400000000004</v>
      </c>
      <c r="K13" s="53">
        <v>545.19000000000005</v>
      </c>
      <c r="L13" s="53">
        <v>394.96199999999999</v>
      </c>
      <c r="M13" s="53">
        <v>549.49699999999996</v>
      </c>
      <c r="N13" s="53">
        <v>395.846</v>
      </c>
      <c r="O13" s="54">
        <v>546.65899999999999</v>
      </c>
      <c r="P13" s="54">
        <v>390.25599999999997</v>
      </c>
      <c r="Q13" s="54">
        <v>495.32</v>
      </c>
      <c r="R13" s="54">
        <v>346.61699999999996</v>
      </c>
      <c r="S13" s="54">
        <v>453.42099999999999</v>
      </c>
      <c r="T13" s="54">
        <v>303.33199999999999</v>
      </c>
      <c r="U13" s="54">
        <v>472.42099999999999</v>
      </c>
      <c r="V13" s="54">
        <v>357.85500000000002</v>
      </c>
      <c r="W13" s="54"/>
      <c r="X13" s="54"/>
      <c r="Y13" s="54"/>
      <c r="Z13" s="54"/>
      <c r="AA13" s="54">
        <f t="shared" si="0"/>
        <v>4962.9210000000003</v>
      </c>
      <c r="AB13" s="80">
        <f t="shared" si="1"/>
        <v>3523.1549999999997</v>
      </c>
      <c r="AC13" s="112"/>
      <c r="AD13" s="81" t="s">
        <v>73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206</v>
      </c>
      <c r="C14" s="53">
        <v>687.88900000000001</v>
      </c>
      <c r="D14" s="53">
        <v>2854.3609999999999</v>
      </c>
      <c r="E14" s="53">
        <v>631.44299999999998</v>
      </c>
      <c r="F14" s="53">
        <v>2807.3239999999996</v>
      </c>
      <c r="G14" s="53">
        <v>719.28399999999999</v>
      </c>
      <c r="H14" s="53">
        <v>2842.9919999999997</v>
      </c>
      <c r="I14" s="53">
        <v>713.96199999999999</v>
      </c>
      <c r="J14" s="53">
        <v>3308.335</v>
      </c>
      <c r="K14" s="53">
        <v>829.68399999999997</v>
      </c>
      <c r="L14" s="53">
        <v>3443.2640000000001</v>
      </c>
      <c r="M14" s="53">
        <v>749.30200000000002</v>
      </c>
      <c r="N14" s="53">
        <v>3119.4110000000001</v>
      </c>
      <c r="O14" s="54">
        <v>903.33899999999994</v>
      </c>
      <c r="P14" s="54">
        <v>3697.8620000000001</v>
      </c>
      <c r="Q14" s="54">
        <v>684.39700000000005</v>
      </c>
      <c r="R14" s="54">
        <v>2794.8580000000002</v>
      </c>
      <c r="S14" s="54">
        <v>927.52600000000007</v>
      </c>
      <c r="T14" s="54">
        <v>3245.8789999999999</v>
      </c>
      <c r="U14" s="54">
        <v>873.44200000000001</v>
      </c>
      <c r="V14" s="54">
        <v>3208.3680000000004</v>
      </c>
      <c r="W14" s="54"/>
      <c r="X14" s="54"/>
      <c r="Y14" s="54"/>
      <c r="Z14" s="54"/>
      <c r="AA14" s="54">
        <f t="shared" si="0"/>
        <v>7720.2679999999991</v>
      </c>
      <c r="AB14" s="80">
        <f t="shared" si="1"/>
        <v>31322.654000000002</v>
      </c>
      <c r="AC14" s="112"/>
      <c r="AD14" s="81" t="s">
        <v>39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173</v>
      </c>
      <c r="C15" s="50">
        <v>339.815</v>
      </c>
      <c r="D15" s="50">
        <v>978.56299999999999</v>
      </c>
      <c r="E15" s="50">
        <v>302.19099999999997</v>
      </c>
      <c r="F15" s="50">
        <v>988.58199999999999</v>
      </c>
      <c r="G15" s="50">
        <v>339.351</v>
      </c>
      <c r="H15" s="50">
        <v>1202.153</v>
      </c>
      <c r="I15" s="50">
        <v>345.262</v>
      </c>
      <c r="J15" s="50">
        <v>1204.748</v>
      </c>
      <c r="K15" s="50">
        <v>323.83</v>
      </c>
      <c r="L15" s="50">
        <v>1169.42</v>
      </c>
      <c r="M15" s="50">
        <v>286.16300000000001</v>
      </c>
      <c r="N15" s="50">
        <v>1016.741</v>
      </c>
      <c r="O15" s="51">
        <v>346.97899999999998</v>
      </c>
      <c r="P15" s="51">
        <v>1264.2650000000001</v>
      </c>
      <c r="Q15" s="51">
        <v>273.767</v>
      </c>
      <c r="R15" s="51">
        <v>1024.163</v>
      </c>
      <c r="S15" s="51">
        <v>324.15499999999997</v>
      </c>
      <c r="T15" s="51">
        <v>1132.741</v>
      </c>
      <c r="U15" s="51">
        <v>312.76600000000002</v>
      </c>
      <c r="V15" s="51">
        <v>1146.385</v>
      </c>
      <c r="W15" s="51"/>
      <c r="X15" s="51"/>
      <c r="Y15" s="51"/>
      <c r="Z15" s="51"/>
      <c r="AA15" s="51">
        <f t="shared" si="0"/>
        <v>3194.279</v>
      </c>
      <c r="AB15" s="83">
        <f t="shared" si="1"/>
        <v>11127.761</v>
      </c>
      <c r="AC15" s="95" t="s">
        <v>139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174</v>
      </c>
      <c r="C16" s="50">
        <v>4157.8500000000004</v>
      </c>
      <c r="D16" s="50">
        <v>1653.0130000000001</v>
      </c>
      <c r="E16" s="50">
        <v>3824.5450000000001</v>
      </c>
      <c r="F16" s="50">
        <v>1369.337</v>
      </c>
      <c r="G16" s="50">
        <v>3635.4390000000003</v>
      </c>
      <c r="H16" s="50">
        <v>1338.307</v>
      </c>
      <c r="I16" s="50">
        <v>4119.58</v>
      </c>
      <c r="J16" s="50">
        <v>1596.54</v>
      </c>
      <c r="K16" s="50">
        <v>4414.0860000000002</v>
      </c>
      <c r="L16" s="50">
        <v>1653.432</v>
      </c>
      <c r="M16" s="50">
        <v>4076.2130000000002</v>
      </c>
      <c r="N16" s="50">
        <v>1535.8389999999999</v>
      </c>
      <c r="O16" s="51">
        <v>4431.6419999999998</v>
      </c>
      <c r="P16" s="51">
        <v>1827.6489999999999</v>
      </c>
      <c r="Q16" s="51">
        <v>3455.3690000000001</v>
      </c>
      <c r="R16" s="51">
        <v>1456.068</v>
      </c>
      <c r="S16" s="51">
        <v>3866.509</v>
      </c>
      <c r="T16" s="51">
        <v>1504.0219999999999</v>
      </c>
      <c r="U16" s="51">
        <v>4836.1480000000001</v>
      </c>
      <c r="V16" s="51">
        <v>1691.048</v>
      </c>
      <c r="W16" s="51"/>
      <c r="X16" s="51"/>
      <c r="Y16" s="51"/>
      <c r="Z16" s="51"/>
      <c r="AA16" s="51">
        <f t="shared" si="0"/>
        <v>40817.381000000001</v>
      </c>
      <c r="AB16" s="83">
        <f t="shared" si="1"/>
        <v>15625.254999999999</v>
      </c>
      <c r="AC16" s="95" t="s">
        <v>76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207</v>
      </c>
      <c r="C17" s="53">
        <v>3102.2130000000002</v>
      </c>
      <c r="D17" s="53">
        <v>1027.7260000000001</v>
      </c>
      <c r="E17" s="53">
        <v>3090.8389999999999</v>
      </c>
      <c r="F17" s="53">
        <v>936.61699999999996</v>
      </c>
      <c r="G17" s="53">
        <v>2876.5880000000002</v>
      </c>
      <c r="H17" s="53">
        <v>947.06500000000005</v>
      </c>
      <c r="I17" s="53">
        <v>3135.7280000000001</v>
      </c>
      <c r="J17" s="53">
        <v>1044.7940000000001</v>
      </c>
      <c r="K17" s="53">
        <v>3478.259</v>
      </c>
      <c r="L17" s="53">
        <v>1140.8720000000001</v>
      </c>
      <c r="M17" s="53">
        <v>3233.7280000000001</v>
      </c>
      <c r="N17" s="53">
        <v>1058.8109999999999</v>
      </c>
      <c r="O17" s="54">
        <v>3482.8820000000001</v>
      </c>
      <c r="P17" s="54">
        <v>1232.8209999999999</v>
      </c>
      <c r="Q17" s="54">
        <v>2604.9340000000002</v>
      </c>
      <c r="R17" s="54">
        <v>959.11900000000003</v>
      </c>
      <c r="S17" s="54">
        <v>3074.1709999999998</v>
      </c>
      <c r="T17" s="54">
        <v>1071.6990000000001</v>
      </c>
      <c r="U17" s="54">
        <v>4069.192</v>
      </c>
      <c r="V17" s="54">
        <v>1248.3820000000001</v>
      </c>
      <c r="W17" s="54"/>
      <c r="X17" s="54"/>
      <c r="Y17" s="54"/>
      <c r="Z17" s="54"/>
      <c r="AA17" s="54">
        <f t="shared" si="0"/>
        <v>32148.534</v>
      </c>
      <c r="AB17" s="80">
        <f t="shared" si="1"/>
        <v>10667.906000000001</v>
      </c>
      <c r="AC17" s="112"/>
      <c r="AD17" s="81" t="s">
        <v>73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208</v>
      </c>
      <c r="C18" s="53">
        <v>1055.6369999999999</v>
      </c>
      <c r="D18" s="53">
        <v>625.28700000000003</v>
      </c>
      <c r="E18" s="53">
        <v>733.70600000000002</v>
      </c>
      <c r="F18" s="53">
        <v>432.72</v>
      </c>
      <c r="G18" s="53">
        <v>758.851</v>
      </c>
      <c r="H18" s="53">
        <v>391.24200000000002</v>
      </c>
      <c r="I18" s="53">
        <v>983.85199999999998</v>
      </c>
      <c r="J18" s="53">
        <v>551.74599999999998</v>
      </c>
      <c r="K18" s="53">
        <v>935.827</v>
      </c>
      <c r="L18" s="53">
        <v>512.55999999999995</v>
      </c>
      <c r="M18" s="53">
        <v>842.48500000000001</v>
      </c>
      <c r="N18" s="53">
        <v>477.02800000000002</v>
      </c>
      <c r="O18" s="54">
        <v>948.76</v>
      </c>
      <c r="P18" s="54">
        <v>594.82799999999997</v>
      </c>
      <c r="Q18" s="54">
        <v>850.43499999999995</v>
      </c>
      <c r="R18" s="54">
        <v>496.94900000000001</v>
      </c>
      <c r="S18" s="54">
        <v>792.33799999999997</v>
      </c>
      <c r="T18" s="54">
        <v>432.32299999999998</v>
      </c>
      <c r="U18" s="54">
        <v>766.95600000000002</v>
      </c>
      <c r="V18" s="54">
        <v>442.666</v>
      </c>
      <c r="W18" s="54"/>
      <c r="X18" s="54"/>
      <c r="Y18" s="54"/>
      <c r="Z18" s="54"/>
      <c r="AA18" s="54">
        <f t="shared" si="0"/>
        <v>8668.8469999999998</v>
      </c>
      <c r="AB18" s="80">
        <f t="shared" si="1"/>
        <v>4957.3490000000002</v>
      </c>
      <c r="AC18" s="112"/>
      <c r="AD18" s="81" t="s">
        <v>39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175</v>
      </c>
      <c r="C19" s="50">
        <v>56305.093000000015</v>
      </c>
      <c r="D19" s="50">
        <v>31000.022000000004</v>
      </c>
      <c r="E19" s="50">
        <v>50092.871000000014</v>
      </c>
      <c r="F19" s="50">
        <v>27465.882999999998</v>
      </c>
      <c r="G19" s="50">
        <v>53053.21699999999</v>
      </c>
      <c r="H19" s="50">
        <v>29363.850999999999</v>
      </c>
      <c r="I19" s="50">
        <v>60708.506000000008</v>
      </c>
      <c r="J19" s="50">
        <v>33594.971999999994</v>
      </c>
      <c r="K19" s="50">
        <v>58385.220000000008</v>
      </c>
      <c r="L19" s="50">
        <v>34121.769999999997</v>
      </c>
      <c r="M19" s="50">
        <v>54047.784999999996</v>
      </c>
      <c r="N19" s="50">
        <v>30876.065000000002</v>
      </c>
      <c r="O19" s="51">
        <v>60842.054000000004</v>
      </c>
      <c r="P19" s="51">
        <v>35033.489000000001</v>
      </c>
      <c r="Q19" s="51">
        <v>53867.486000000004</v>
      </c>
      <c r="R19" s="51">
        <v>30242.241000000002</v>
      </c>
      <c r="S19" s="51">
        <v>55494.043999999994</v>
      </c>
      <c r="T19" s="51">
        <v>31360.255000000005</v>
      </c>
      <c r="U19" s="51">
        <v>62912.447000000015</v>
      </c>
      <c r="V19" s="51">
        <v>34151.515999999996</v>
      </c>
      <c r="W19" s="51"/>
      <c r="X19" s="51"/>
      <c r="Y19" s="51"/>
      <c r="Z19" s="51"/>
      <c r="AA19" s="51">
        <f t="shared" si="0"/>
        <v>565708.72300000011</v>
      </c>
      <c r="AB19" s="83">
        <f t="shared" si="1"/>
        <v>317210.06400000001</v>
      </c>
      <c r="AC19" s="95" t="s">
        <v>77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209</v>
      </c>
      <c r="C20" s="53">
        <v>10999.823</v>
      </c>
      <c r="D20" s="53">
        <v>4024.4519999999998</v>
      </c>
      <c r="E20" s="53">
        <v>10018.442000000001</v>
      </c>
      <c r="F20" s="53">
        <v>3875.6109999999999</v>
      </c>
      <c r="G20" s="53">
        <v>10683.803</v>
      </c>
      <c r="H20" s="53">
        <v>4168.732</v>
      </c>
      <c r="I20" s="53">
        <v>11215.328</v>
      </c>
      <c r="J20" s="53">
        <v>4428.8360000000002</v>
      </c>
      <c r="K20" s="53">
        <v>10987.731</v>
      </c>
      <c r="L20" s="53">
        <v>4291.1179999999995</v>
      </c>
      <c r="M20" s="53">
        <v>10345.5</v>
      </c>
      <c r="N20" s="53">
        <v>3952.76</v>
      </c>
      <c r="O20" s="54">
        <v>11801.228000000001</v>
      </c>
      <c r="P20" s="54">
        <v>4881.6939999999995</v>
      </c>
      <c r="Q20" s="54">
        <v>11142.941999999999</v>
      </c>
      <c r="R20" s="54">
        <v>4274.8019999999997</v>
      </c>
      <c r="S20" s="54">
        <v>11184.283000000001</v>
      </c>
      <c r="T20" s="54">
        <v>4129.0039999999999</v>
      </c>
      <c r="U20" s="54">
        <v>13444.590000000002</v>
      </c>
      <c r="V20" s="54">
        <v>5044.4870000000001</v>
      </c>
      <c r="W20" s="54"/>
      <c r="X20" s="54"/>
      <c r="Y20" s="54"/>
      <c r="Z20" s="54"/>
      <c r="AA20" s="54">
        <f t="shared" si="0"/>
        <v>111823.66999999998</v>
      </c>
      <c r="AB20" s="80">
        <f t="shared" si="1"/>
        <v>43071.495999999999</v>
      </c>
      <c r="AC20" s="112"/>
      <c r="AD20" s="81" t="s">
        <v>41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205</v>
      </c>
      <c r="C21" s="53">
        <v>4025.8620000000005</v>
      </c>
      <c r="D21" s="53">
        <v>2419.0859999999998</v>
      </c>
      <c r="E21" s="53">
        <v>3291.1959999999999</v>
      </c>
      <c r="F21" s="53">
        <v>2224.3900000000003</v>
      </c>
      <c r="G21" s="53">
        <v>3320.7020000000002</v>
      </c>
      <c r="H21" s="53">
        <v>2203.6079999999997</v>
      </c>
      <c r="I21" s="53">
        <v>4205.07</v>
      </c>
      <c r="J21" s="53">
        <v>2621.9279999999999</v>
      </c>
      <c r="K21" s="53">
        <v>3838.9589999999998</v>
      </c>
      <c r="L21" s="53">
        <v>2649.0650000000001</v>
      </c>
      <c r="M21" s="53">
        <v>3650.1179999999995</v>
      </c>
      <c r="N21" s="53">
        <v>2436.703</v>
      </c>
      <c r="O21" s="54">
        <v>3986.5009999999997</v>
      </c>
      <c r="P21" s="54">
        <v>2731.2340000000004</v>
      </c>
      <c r="Q21" s="54">
        <v>3065.5480000000002</v>
      </c>
      <c r="R21" s="54">
        <v>1982.0920000000001</v>
      </c>
      <c r="S21" s="54">
        <v>3781.6939999999995</v>
      </c>
      <c r="T21" s="54">
        <v>2325.6730000000002</v>
      </c>
      <c r="U21" s="54">
        <v>4164.799</v>
      </c>
      <c r="V21" s="54">
        <v>2602.8740000000003</v>
      </c>
      <c r="W21" s="54"/>
      <c r="X21" s="54"/>
      <c r="Y21" s="54"/>
      <c r="Z21" s="54"/>
      <c r="AA21" s="54">
        <f t="shared" si="0"/>
        <v>37330.448999999993</v>
      </c>
      <c r="AB21" s="80">
        <f t="shared" si="1"/>
        <v>24196.653000000002</v>
      </c>
      <c r="AC21" s="112"/>
      <c r="AD21" s="81" t="s">
        <v>73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210</v>
      </c>
      <c r="C22" s="53">
        <v>19388.268999999997</v>
      </c>
      <c r="D22" s="53">
        <v>6945.1229999999996</v>
      </c>
      <c r="E22" s="53">
        <v>17628.261000000002</v>
      </c>
      <c r="F22" s="53">
        <v>6321.6359999999995</v>
      </c>
      <c r="G22" s="53">
        <v>20159.471000000001</v>
      </c>
      <c r="H22" s="53">
        <v>7309.9219999999996</v>
      </c>
      <c r="I22" s="53">
        <v>22004.713</v>
      </c>
      <c r="J22" s="53">
        <v>8542.1640000000007</v>
      </c>
      <c r="K22" s="53">
        <v>22021.402000000002</v>
      </c>
      <c r="L22" s="53">
        <v>8967.9009999999998</v>
      </c>
      <c r="M22" s="53">
        <v>18814.286</v>
      </c>
      <c r="N22" s="53">
        <v>7135.17</v>
      </c>
      <c r="O22" s="54">
        <v>20411.236999999997</v>
      </c>
      <c r="P22" s="54">
        <v>7729.4920000000002</v>
      </c>
      <c r="Q22" s="54">
        <v>18531.475999999999</v>
      </c>
      <c r="R22" s="54">
        <v>7044.5960000000005</v>
      </c>
      <c r="S22" s="54">
        <v>19027.022000000001</v>
      </c>
      <c r="T22" s="54">
        <v>7117.9590000000007</v>
      </c>
      <c r="U22" s="54">
        <v>20981.328000000001</v>
      </c>
      <c r="V22" s="54">
        <v>7448.7070000000003</v>
      </c>
      <c r="W22" s="54"/>
      <c r="X22" s="54"/>
      <c r="Y22" s="54"/>
      <c r="Z22" s="54"/>
      <c r="AA22" s="54">
        <f t="shared" si="0"/>
        <v>198967.465</v>
      </c>
      <c r="AB22" s="80">
        <f t="shared" si="1"/>
        <v>74562.669999999984</v>
      </c>
      <c r="AC22" s="112"/>
      <c r="AD22" s="81" t="s">
        <v>35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231</v>
      </c>
      <c r="C23" s="53">
        <v>350.11199999999997</v>
      </c>
      <c r="D23" s="53">
        <v>185.215</v>
      </c>
      <c r="E23" s="53">
        <v>229.78299999999999</v>
      </c>
      <c r="F23" s="53">
        <v>150.733</v>
      </c>
      <c r="G23" s="53">
        <v>303.09300000000002</v>
      </c>
      <c r="H23" s="53">
        <v>181.00400000000002</v>
      </c>
      <c r="I23" s="53">
        <v>323.67899999999997</v>
      </c>
      <c r="J23" s="53">
        <v>167.476</v>
      </c>
      <c r="K23" s="53">
        <v>312.12699999999995</v>
      </c>
      <c r="L23" s="53">
        <v>216.00200000000001</v>
      </c>
      <c r="M23" s="53">
        <v>309.67400000000004</v>
      </c>
      <c r="N23" s="53">
        <v>172.15</v>
      </c>
      <c r="O23" s="54">
        <v>414.51099999999997</v>
      </c>
      <c r="P23" s="54">
        <v>254.732</v>
      </c>
      <c r="Q23" s="54">
        <v>261.15800000000002</v>
      </c>
      <c r="R23" s="54">
        <v>136.08199999999999</v>
      </c>
      <c r="S23" s="54">
        <v>316.78800000000001</v>
      </c>
      <c r="T23" s="54">
        <v>174.40800000000002</v>
      </c>
      <c r="U23" s="54">
        <v>372.28300000000002</v>
      </c>
      <c r="V23" s="54">
        <v>182.072</v>
      </c>
      <c r="W23" s="54"/>
      <c r="X23" s="54"/>
      <c r="Y23" s="54"/>
      <c r="Z23" s="54"/>
      <c r="AA23" s="54">
        <f t="shared" si="0"/>
        <v>3193.2079999999996</v>
      </c>
      <c r="AB23" s="80">
        <f t="shared" si="1"/>
        <v>1819.8740000000003</v>
      </c>
      <c r="AC23" s="112"/>
      <c r="AD23" s="81" t="s">
        <v>45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212</v>
      </c>
      <c r="C24" s="53">
        <v>13.151999999999999</v>
      </c>
      <c r="D24" s="53">
        <v>65.168999999999997</v>
      </c>
      <c r="E24" s="53">
        <v>3.8420000000000001</v>
      </c>
      <c r="F24" s="53">
        <v>10.93</v>
      </c>
      <c r="G24" s="53">
        <v>3.359</v>
      </c>
      <c r="H24" s="53">
        <v>9.1880000000000006</v>
      </c>
      <c r="I24" s="53">
        <v>17.72</v>
      </c>
      <c r="J24" s="53">
        <v>63.386000000000003</v>
      </c>
      <c r="K24" s="53">
        <v>9.4909999999999997</v>
      </c>
      <c r="L24" s="53">
        <v>11.22</v>
      </c>
      <c r="M24" s="53">
        <v>4.7460000000000004</v>
      </c>
      <c r="N24" s="53">
        <v>11.651999999999999</v>
      </c>
      <c r="O24" s="54">
        <v>11.27</v>
      </c>
      <c r="P24" s="54">
        <v>46.74</v>
      </c>
      <c r="Q24" s="54">
        <v>20.888999999999999</v>
      </c>
      <c r="R24" s="54">
        <v>26.489000000000001</v>
      </c>
      <c r="S24" s="54">
        <v>22.454000000000001</v>
      </c>
      <c r="T24" s="54">
        <v>38.375999999999998</v>
      </c>
      <c r="U24" s="54">
        <v>8.1920000000000002</v>
      </c>
      <c r="V24" s="54">
        <v>19.620999999999999</v>
      </c>
      <c r="W24" s="54"/>
      <c r="X24" s="54"/>
      <c r="Y24" s="54"/>
      <c r="Z24" s="54"/>
      <c r="AA24" s="54">
        <f t="shared" si="0"/>
        <v>115.11500000000001</v>
      </c>
      <c r="AB24" s="80">
        <f t="shared" si="1"/>
        <v>302.77099999999996</v>
      </c>
      <c r="AC24" s="112"/>
      <c r="AD24" s="81" t="s">
        <v>58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232</v>
      </c>
      <c r="C25" s="53">
        <v>519.60599999999999</v>
      </c>
      <c r="D25" s="53">
        <v>310.72500000000002</v>
      </c>
      <c r="E25" s="53">
        <v>444.62599999999998</v>
      </c>
      <c r="F25" s="53">
        <v>235.49299999999999</v>
      </c>
      <c r="G25" s="53">
        <v>693.303</v>
      </c>
      <c r="H25" s="53">
        <v>369.86399999999998</v>
      </c>
      <c r="I25" s="53">
        <v>546.91300000000001</v>
      </c>
      <c r="J25" s="53">
        <v>362.01</v>
      </c>
      <c r="K25" s="53">
        <v>541.51300000000003</v>
      </c>
      <c r="L25" s="53">
        <v>320.58300000000003</v>
      </c>
      <c r="M25" s="53">
        <v>612.57100000000003</v>
      </c>
      <c r="N25" s="53">
        <v>380.24900000000002</v>
      </c>
      <c r="O25" s="54">
        <v>514.62099999999998</v>
      </c>
      <c r="P25" s="54">
        <v>340.64600000000002</v>
      </c>
      <c r="Q25" s="54">
        <v>555.75599999999997</v>
      </c>
      <c r="R25" s="54">
        <v>370.85599999999999</v>
      </c>
      <c r="S25" s="54">
        <v>457.76600000000002</v>
      </c>
      <c r="T25" s="54">
        <v>270.46300000000002</v>
      </c>
      <c r="U25" s="54">
        <v>558.654</v>
      </c>
      <c r="V25" s="54">
        <v>322.76100000000002</v>
      </c>
      <c r="W25" s="54"/>
      <c r="X25" s="54"/>
      <c r="Y25" s="54"/>
      <c r="Z25" s="54"/>
      <c r="AA25" s="54">
        <f t="shared" si="0"/>
        <v>5445.3289999999997</v>
      </c>
      <c r="AB25" s="80">
        <f t="shared" si="1"/>
        <v>3283.6500000000005</v>
      </c>
      <c r="AC25" s="112"/>
      <c r="AD25" s="81" t="s">
        <v>59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233</v>
      </c>
      <c r="C26" s="53">
        <v>312.82400000000001</v>
      </c>
      <c r="D26" s="53">
        <v>414.68200000000002</v>
      </c>
      <c r="E26" s="53">
        <v>270.38600000000002</v>
      </c>
      <c r="F26" s="53">
        <v>406.17700000000002</v>
      </c>
      <c r="G26" s="53">
        <v>248.804</v>
      </c>
      <c r="H26" s="53">
        <v>407.62700000000001</v>
      </c>
      <c r="I26" s="53">
        <v>265.209</v>
      </c>
      <c r="J26" s="53">
        <v>424.05</v>
      </c>
      <c r="K26" s="53">
        <v>367.089</v>
      </c>
      <c r="L26" s="53">
        <v>551.15099999999995</v>
      </c>
      <c r="M26" s="53">
        <v>345.26799999999997</v>
      </c>
      <c r="N26" s="53">
        <v>486.36799999999999</v>
      </c>
      <c r="O26" s="54">
        <v>370.82299999999998</v>
      </c>
      <c r="P26" s="54">
        <v>607.43700000000001</v>
      </c>
      <c r="Q26" s="54">
        <v>304.97899999999998</v>
      </c>
      <c r="R26" s="54">
        <v>416.29399999999998</v>
      </c>
      <c r="S26" s="54">
        <v>291.07</v>
      </c>
      <c r="T26" s="54">
        <v>447.36099999999999</v>
      </c>
      <c r="U26" s="54">
        <v>312.46300000000002</v>
      </c>
      <c r="V26" s="54">
        <v>443.91500000000002</v>
      </c>
      <c r="W26" s="54"/>
      <c r="X26" s="54"/>
      <c r="Y26" s="54"/>
      <c r="Z26" s="54"/>
      <c r="AA26" s="54">
        <f t="shared" si="0"/>
        <v>3088.915</v>
      </c>
      <c r="AB26" s="80">
        <f t="shared" si="1"/>
        <v>4605.0619999999999</v>
      </c>
      <c r="AC26" s="112"/>
      <c r="AD26" s="81" t="s">
        <v>78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215</v>
      </c>
      <c r="C27" s="53">
        <v>14474.137000000001</v>
      </c>
      <c r="D27" s="53">
        <v>5480.732</v>
      </c>
      <c r="E27" s="53">
        <v>12622.487999999999</v>
      </c>
      <c r="F27" s="53">
        <v>4821.0150000000003</v>
      </c>
      <c r="G27" s="53">
        <v>12349.394</v>
      </c>
      <c r="H27" s="53">
        <v>4859.0039999999999</v>
      </c>
      <c r="I27" s="53">
        <v>15102.772999999999</v>
      </c>
      <c r="J27" s="53">
        <v>6022.8379999999997</v>
      </c>
      <c r="K27" s="53">
        <v>14327.138999999999</v>
      </c>
      <c r="L27" s="53">
        <v>5585.6589999999997</v>
      </c>
      <c r="M27" s="53">
        <v>14280.755999999999</v>
      </c>
      <c r="N27" s="53">
        <v>5850.915</v>
      </c>
      <c r="O27" s="54">
        <v>16991.198</v>
      </c>
      <c r="P27" s="54">
        <v>6825.5959999999995</v>
      </c>
      <c r="Q27" s="54">
        <v>13718.177</v>
      </c>
      <c r="R27" s="54">
        <v>5559.24</v>
      </c>
      <c r="S27" s="54">
        <v>13809.787</v>
      </c>
      <c r="T27" s="54">
        <v>5474.2420000000002</v>
      </c>
      <c r="U27" s="54">
        <v>15853.847</v>
      </c>
      <c r="V27" s="54">
        <v>6354.3879999999999</v>
      </c>
      <c r="W27" s="54"/>
      <c r="X27" s="54"/>
      <c r="Y27" s="54"/>
      <c r="Z27" s="54"/>
      <c r="AA27" s="54">
        <f t="shared" si="0"/>
        <v>143529.696</v>
      </c>
      <c r="AB27" s="80">
        <f t="shared" si="1"/>
        <v>56833.628999999994</v>
      </c>
      <c r="AC27" s="112"/>
      <c r="AD27" s="81" t="s">
        <v>65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216</v>
      </c>
      <c r="C28" s="53">
        <v>369.65800000000002</v>
      </c>
      <c r="D28" s="53">
        <v>792.21600000000001</v>
      </c>
      <c r="E28" s="53">
        <v>347.94600000000003</v>
      </c>
      <c r="F28" s="53">
        <v>704.62299999999993</v>
      </c>
      <c r="G28" s="53">
        <v>331.87599999999998</v>
      </c>
      <c r="H28" s="53">
        <v>733.26099999999997</v>
      </c>
      <c r="I28" s="53">
        <v>451.35400000000004</v>
      </c>
      <c r="J28" s="53">
        <v>774.58100000000002</v>
      </c>
      <c r="K28" s="53">
        <v>545.54999999999995</v>
      </c>
      <c r="L28" s="53">
        <v>1018.6959999999999</v>
      </c>
      <c r="M28" s="53">
        <v>449.24599999999998</v>
      </c>
      <c r="N28" s="53">
        <v>870.87900000000002</v>
      </c>
      <c r="O28" s="54">
        <v>459.03499999999997</v>
      </c>
      <c r="P28" s="54">
        <v>1010.914</v>
      </c>
      <c r="Q28" s="54">
        <v>428.19499999999999</v>
      </c>
      <c r="R28" s="54">
        <v>798.54599999999994</v>
      </c>
      <c r="S28" s="54">
        <v>485.76499999999999</v>
      </c>
      <c r="T28" s="54">
        <v>1006.173</v>
      </c>
      <c r="U28" s="54">
        <v>443.60500000000002</v>
      </c>
      <c r="V28" s="54">
        <v>779.476</v>
      </c>
      <c r="W28" s="54"/>
      <c r="X28" s="54"/>
      <c r="Y28" s="54"/>
      <c r="Z28" s="54"/>
      <c r="AA28" s="54">
        <f t="shared" si="0"/>
        <v>4312.2299999999996</v>
      </c>
      <c r="AB28" s="80">
        <f t="shared" si="1"/>
        <v>8489.3649999999998</v>
      </c>
      <c r="AC28" s="112"/>
      <c r="AD28" s="81" t="s">
        <v>79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217</v>
      </c>
      <c r="C29" s="53">
        <v>6.548</v>
      </c>
      <c r="D29" s="53">
        <v>6.5119999999999996</v>
      </c>
      <c r="E29" s="53">
        <v>1.1140000000000001</v>
      </c>
      <c r="F29" s="53">
        <v>2.11</v>
      </c>
      <c r="G29" s="53">
        <v>0.92800000000000005</v>
      </c>
      <c r="H29" s="53">
        <v>1.083</v>
      </c>
      <c r="I29" s="53">
        <v>2.552</v>
      </c>
      <c r="J29" s="53">
        <v>7.4459999999999997</v>
      </c>
      <c r="K29" s="53">
        <v>0.65100000000000002</v>
      </c>
      <c r="L29" s="53">
        <v>6.2030000000000003</v>
      </c>
      <c r="M29" s="53">
        <v>0</v>
      </c>
      <c r="N29" s="53">
        <v>0</v>
      </c>
      <c r="O29" s="54">
        <v>0.187</v>
      </c>
      <c r="P29" s="54">
        <v>0.56699999999999995</v>
      </c>
      <c r="Q29" s="54">
        <v>0.71599999999999997</v>
      </c>
      <c r="R29" s="54">
        <v>4.5640000000000001</v>
      </c>
      <c r="S29" s="54">
        <v>0.221</v>
      </c>
      <c r="T29" s="54">
        <v>1.6910000000000001</v>
      </c>
      <c r="U29" s="54">
        <v>0.123</v>
      </c>
      <c r="V29" s="54">
        <v>1.3580000000000001</v>
      </c>
      <c r="W29" s="54"/>
      <c r="X29" s="54"/>
      <c r="Y29" s="54"/>
      <c r="Z29" s="54"/>
      <c r="AA29" s="54">
        <f t="shared" si="0"/>
        <v>13.039999999999997</v>
      </c>
      <c r="AB29" s="80">
        <f t="shared" si="1"/>
        <v>31.533999999999999</v>
      </c>
      <c r="AC29" s="112"/>
      <c r="AD29" s="81" t="s">
        <v>80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218</v>
      </c>
      <c r="C30" s="53">
        <v>191.45099999999999</v>
      </c>
      <c r="D30" s="53">
        <v>207.02199999999999</v>
      </c>
      <c r="E30" s="53">
        <v>214.65100000000001</v>
      </c>
      <c r="F30" s="53">
        <v>262.08</v>
      </c>
      <c r="G30" s="53">
        <v>95.808000000000007</v>
      </c>
      <c r="H30" s="53">
        <v>96.004000000000005</v>
      </c>
      <c r="I30" s="53">
        <v>181.17599999999999</v>
      </c>
      <c r="J30" s="53">
        <v>205.79599999999999</v>
      </c>
      <c r="K30" s="53">
        <v>115.599</v>
      </c>
      <c r="L30" s="53">
        <v>222.74799999999999</v>
      </c>
      <c r="M30" s="53">
        <v>142.31899999999999</v>
      </c>
      <c r="N30" s="53">
        <v>124.364</v>
      </c>
      <c r="O30" s="54">
        <v>185.26</v>
      </c>
      <c r="P30" s="54">
        <v>162.61099999999999</v>
      </c>
      <c r="Q30" s="54">
        <v>222.51499999999999</v>
      </c>
      <c r="R30" s="54">
        <v>230.52799999999999</v>
      </c>
      <c r="S30" s="54">
        <v>215.54499999999999</v>
      </c>
      <c r="T30" s="54">
        <v>209.34200000000001</v>
      </c>
      <c r="U30" s="54">
        <v>216.62100000000001</v>
      </c>
      <c r="V30" s="54">
        <v>181.66200000000001</v>
      </c>
      <c r="W30" s="54"/>
      <c r="X30" s="54"/>
      <c r="Y30" s="54"/>
      <c r="Z30" s="54"/>
      <c r="AA30" s="54">
        <f t="shared" si="0"/>
        <v>1780.9450000000002</v>
      </c>
      <c r="AB30" s="80">
        <f t="shared" si="1"/>
        <v>1902.1570000000002</v>
      </c>
      <c r="AC30" s="112"/>
      <c r="AD30" s="81" t="s">
        <v>63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219</v>
      </c>
      <c r="C31" s="53">
        <v>474.995</v>
      </c>
      <c r="D31" s="53">
        <v>456.36799999999999</v>
      </c>
      <c r="E31" s="53">
        <v>311.52300000000002</v>
      </c>
      <c r="F31" s="53">
        <v>313.93900000000002</v>
      </c>
      <c r="G31" s="53">
        <v>329.44900000000001</v>
      </c>
      <c r="H31" s="53">
        <v>295.59899999999999</v>
      </c>
      <c r="I31" s="53">
        <v>299.30200000000002</v>
      </c>
      <c r="J31" s="53">
        <v>283.35700000000003</v>
      </c>
      <c r="K31" s="53">
        <v>321.89999999999998</v>
      </c>
      <c r="L31" s="53">
        <v>280.65600000000001</v>
      </c>
      <c r="M31" s="53">
        <v>311.35199999999998</v>
      </c>
      <c r="N31" s="53">
        <v>264.10700000000003</v>
      </c>
      <c r="O31" s="54">
        <v>363.29700000000003</v>
      </c>
      <c r="P31" s="54">
        <v>352.52300000000002</v>
      </c>
      <c r="Q31" s="54">
        <v>359.87</v>
      </c>
      <c r="R31" s="54">
        <v>339.71300000000002</v>
      </c>
      <c r="S31" s="54">
        <v>386.12599999999998</v>
      </c>
      <c r="T31" s="54">
        <v>436.68299999999999</v>
      </c>
      <c r="U31" s="54">
        <v>519.72900000000004</v>
      </c>
      <c r="V31" s="54">
        <v>536.47900000000004</v>
      </c>
      <c r="W31" s="54"/>
      <c r="X31" s="54"/>
      <c r="Y31" s="54"/>
      <c r="Z31" s="54"/>
      <c r="AA31" s="54">
        <f t="shared" si="0"/>
        <v>3677.5430000000006</v>
      </c>
      <c r="AB31" s="80">
        <f t="shared" si="1"/>
        <v>3559.424</v>
      </c>
      <c r="AC31" s="112"/>
      <c r="AD31" s="81" t="s">
        <v>81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220</v>
      </c>
      <c r="C32" s="53">
        <v>1076.117</v>
      </c>
      <c r="D32" s="53">
        <v>703.85900000000004</v>
      </c>
      <c r="E32" s="53">
        <v>667.06899999999996</v>
      </c>
      <c r="F32" s="53">
        <v>465.76499999999999</v>
      </c>
      <c r="G32" s="53">
        <v>676.30700000000002</v>
      </c>
      <c r="H32" s="53">
        <v>500.291</v>
      </c>
      <c r="I32" s="53">
        <v>1266.616</v>
      </c>
      <c r="J32" s="53">
        <v>838.22500000000002</v>
      </c>
      <c r="K32" s="53">
        <v>820.43</v>
      </c>
      <c r="L32" s="53">
        <v>635.44200000000001</v>
      </c>
      <c r="M32" s="53">
        <v>787.23299999999995</v>
      </c>
      <c r="N32" s="53">
        <v>636.11</v>
      </c>
      <c r="O32" s="54">
        <v>1061.7750000000001</v>
      </c>
      <c r="P32" s="54">
        <v>757.69100000000003</v>
      </c>
      <c r="Q32" s="54">
        <v>746.26300000000003</v>
      </c>
      <c r="R32" s="54">
        <v>525.86199999999997</v>
      </c>
      <c r="S32" s="54">
        <v>1039.1110000000001</v>
      </c>
      <c r="T32" s="54">
        <v>683.51900000000001</v>
      </c>
      <c r="U32" s="54">
        <v>1045.4010000000001</v>
      </c>
      <c r="V32" s="54">
        <v>719.42700000000002</v>
      </c>
      <c r="W32" s="54"/>
      <c r="X32" s="54"/>
      <c r="Y32" s="54"/>
      <c r="Z32" s="54"/>
      <c r="AA32" s="54">
        <f t="shared" si="0"/>
        <v>9186.3220000000001</v>
      </c>
      <c r="AB32" s="80">
        <f t="shared" si="1"/>
        <v>6466.1909999999998</v>
      </c>
      <c r="AC32" s="112"/>
      <c r="AD32" s="81" t="s">
        <v>82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221</v>
      </c>
      <c r="C33" s="53">
        <v>12.499000000000001</v>
      </c>
      <c r="D33" s="53">
        <v>14.061</v>
      </c>
      <c r="E33" s="53">
        <v>8.5000000000000006E-2</v>
      </c>
      <c r="F33" s="53">
        <v>2.6030000000000002</v>
      </c>
      <c r="G33" s="53">
        <v>2.5</v>
      </c>
      <c r="H33" s="53">
        <v>1.897</v>
      </c>
      <c r="I33" s="53">
        <v>0</v>
      </c>
      <c r="J33" s="53">
        <v>0</v>
      </c>
      <c r="K33" s="53">
        <v>0.184</v>
      </c>
      <c r="L33" s="53">
        <v>0.35299999999999998</v>
      </c>
      <c r="M33" s="53">
        <v>0.376</v>
      </c>
      <c r="N33" s="53">
        <v>0.86299999999999999</v>
      </c>
      <c r="O33" s="54">
        <v>0.22500000000000001</v>
      </c>
      <c r="P33" s="54">
        <v>0.65200000000000002</v>
      </c>
      <c r="Q33" s="54">
        <v>13.548999999999999</v>
      </c>
      <c r="R33" s="54">
        <v>10.616</v>
      </c>
      <c r="S33" s="54">
        <v>2.2989999999999999</v>
      </c>
      <c r="T33" s="54">
        <v>0.36499999999999999</v>
      </c>
      <c r="U33" s="54">
        <v>0</v>
      </c>
      <c r="V33" s="54">
        <v>0</v>
      </c>
      <c r="W33" s="54"/>
      <c r="X33" s="54"/>
      <c r="Y33" s="54"/>
      <c r="Z33" s="54"/>
      <c r="AA33" s="54">
        <f t="shared" si="0"/>
        <v>31.716999999999999</v>
      </c>
      <c r="AB33" s="80">
        <f t="shared" si="1"/>
        <v>31.41</v>
      </c>
      <c r="AC33" s="112"/>
      <c r="AD33" s="81" t="s">
        <v>83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222</v>
      </c>
      <c r="C34" s="53">
        <v>2E-3</v>
      </c>
      <c r="D34" s="53">
        <v>0.20100000000000001</v>
      </c>
      <c r="E34" s="53">
        <v>1.4650000000000001</v>
      </c>
      <c r="F34" s="53">
        <v>4.2779999999999996</v>
      </c>
      <c r="G34" s="53">
        <v>10.602</v>
      </c>
      <c r="H34" s="53">
        <v>12.154999999999999</v>
      </c>
      <c r="I34" s="53">
        <v>20.783000000000001</v>
      </c>
      <c r="J34" s="53">
        <v>13.378</v>
      </c>
      <c r="K34" s="53">
        <v>0.4</v>
      </c>
      <c r="L34" s="53">
        <v>0.38</v>
      </c>
      <c r="M34" s="53">
        <v>9.6780000000000008</v>
      </c>
      <c r="N34" s="53">
        <v>6.6029999999999998</v>
      </c>
      <c r="O34" s="54">
        <v>1.1479999999999999</v>
      </c>
      <c r="P34" s="54">
        <v>3.4390000000000001</v>
      </c>
      <c r="Q34" s="54">
        <v>31.463000000000001</v>
      </c>
      <c r="R34" s="54">
        <v>18.742000000000001</v>
      </c>
      <c r="S34" s="54">
        <v>2.726</v>
      </c>
      <c r="T34" s="54">
        <v>2.2400000000000002</v>
      </c>
      <c r="U34" s="54">
        <v>0.04</v>
      </c>
      <c r="V34" s="54">
        <v>13.617000000000001</v>
      </c>
      <c r="W34" s="54"/>
      <c r="X34" s="54"/>
      <c r="Y34" s="54"/>
      <c r="Z34" s="54"/>
      <c r="AA34" s="54">
        <f t="shared" si="0"/>
        <v>78.307000000000016</v>
      </c>
      <c r="AB34" s="80">
        <f t="shared" si="1"/>
        <v>75.033000000000001</v>
      </c>
      <c r="AC34" s="112"/>
      <c r="AD34" s="81" t="s">
        <v>84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234</v>
      </c>
      <c r="C35" s="53">
        <v>289.86599999999999</v>
      </c>
      <c r="D35" s="53">
        <v>1714.6080000000002</v>
      </c>
      <c r="E35" s="53">
        <v>261.31900000000002</v>
      </c>
      <c r="F35" s="53">
        <v>1416.646</v>
      </c>
      <c r="G35" s="53">
        <v>366.12200000000001</v>
      </c>
      <c r="H35" s="53">
        <v>1980.4680000000001</v>
      </c>
      <c r="I35" s="53">
        <v>242.91199999999998</v>
      </c>
      <c r="J35" s="53">
        <v>1438.7659999999998</v>
      </c>
      <c r="K35" s="53">
        <v>274.68200000000002</v>
      </c>
      <c r="L35" s="53">
        <v>1774.1019999999999</v>
      </c>
      <c r="M35" s="53">
        <v>248.184</v>
      </c>
      <c r="N35" s="53">
        <v>1470.7220000000002</v>
      </c>
      <c r="O35" s="54">
        <v>243.006</v>
      </c>
      <c r="P35" s="54">
        <v>1548.212</v>
      </c>
      <c r="Q35" s="54">
        <v>268.27299999999997</v>
      </c>
      <c r="R35" s="54">
        <v>1582.7569999999998</v>
      </c>
      <c r="S35" s="54">
        <v>300.375</v>
      </c>
      <c r="T35" s="54">
        <v>2293.0549999999998</v>
      </c>
      <c r="U35" s="54">
        <v>264.80500000000001</v>
      </c>
      <c r="V35" s="54">
        <v>1595.1610000000001</v>
      </c>
      <c r="W35" s="54"/>
      <c r="X35" s="54"/>
      <c r="Y35" s="54"/>
      <c r="Z35" s="54"/>
      <c r="AA35" s="54">
        <f t="shared" si="0"/>
        <v>2759.5439999999999</v>
      </c>
      <c r="AB35" s="80">
        <f t="shared" si="1"/>
        <v>16814.496999999999</v>
      </c>
      <c r="AC35" s="112"/>
      <c r="AD35" s="81" t="s">
        <v>140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223</v>
      </c>
      <c r="C36" s="53">
        <v>3800.1719999999996</v>
      </c>
      <c r="D36" s="53">
        <v>7259.991</v>
      </c>
      <c r="E36" s="53">
        <v>3778.6750000000002</v>
      </c>
      <c r="F36" s="53">
        <v>6247.8540000000003</v>
      </c>
      <c r="G36" s="53">
        <v>3477.6959999999999</v>
      </c>
      <c r="H36" s="53">
        <v>6234.1440000000002</v>
      </c>
      <c r="I36" s="53">
        <v>4562.4059999999999</v>
      </c>
      <c r="J36" s="53">
        <v>7400.7350000000006</v>
      </c>
      <c r="K36" s="53">
        <v>3900.3729999999996</v>
      </c>
      <c r="L36" s="53">
        <v>7590.4910000000009</v>
      </c>
      <c r="M36" s="53">
        <v>3736.4779999999996</v>
      </c>
      <c r="N36" s="53">
        <v>7076.4499999999989</v>
      </c>
      <c r="O36" s="54">
        <v>4026.732</v>
      </c>
      <c r="P36" s="54">
        <v>7779.3090000000011</v>
      </c>
      <c r="Q36" s="54">
        <v>4195.7169999999996</v>
      </c>
      <c r="R36" s="54">
        <v>6920.4620000000014</v>
      </c>
      <c r="S36" s="54">
        <v>4171.0120000000006</v>
      </c>
      <c r="T36" s="54">
        <v>6749.7009999999991</v>
      </c>
      <c r="U36" s="54">
        <v>4725.9669999999996</v>
      </c>
      <c r="V36" s="54">
        <v>7905.5110000000004</v>
      </c>
      <c r="W36" s="54"/>
      <c r="X36" s="54"/>
      <c r="Y36" s="54"/>
      <c r="Z36" s="54"/>
      <c r="AA36" s="54">
        <f t="shared" si="0"/>
        <v>40375.227999999996</v>
      </c>
      <c r="AB36" s="80">
        <f t="shared" si="1"/>
        <v>71164.648000000001</v>
      </c>
      <c r="AC36" s="119"/>
      <c r="AD36" s="102" t="s">
        <v>39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183</v>
      </c>
      <c r="C37" s="50">
        <v>1057.8140000000001</v>
      </c>
      <c r="D37" s="50">
        <v>1133.1119999999999</v>
      </c>
      <c r="E37" s="50">
        <v>941.05799999999999</v>
      </c>
      <c r="F37" s="50">
        <v>968.85400000000004</v>
      </c>
      <c r="G37" s="50">
        <v>1075.885</v>
      </c>
      <c r="H37" s="50">
        <v>1080.9570000000001</v>
      </c>
      <c r="I37" s="50">
        <v>1007.479</v>
      </c>
      <c r="J37" s="50">
        <v>1076.7449999999999</v>
      </c>
      <c r="K37" s="50">
        <v>1142.538</v>
      </c>
      <c r="L37" s="50">
        <v>1272.8779999999999</v>
      </c>
      <c r="M37" s="50">
        <v>1056.405</v>
      </c>
      <c r="N37" s="50">
        <v>1125.8610000000001</v>
      </c>
      <c r="O37" s="51">
        <v>1042.6669999999999</v>
      </c>
      <c r="P37" s="51">
        <v>1219.82</v>
      </c>
      <c r="Q37" s="51">
        <v>1057.2239999999999</v>
      </c>
      <c r="R37" s="51">
        <v>1099.1770000000001</v>
      </c>
      <c r="S37" s="51">
        <v>1196.2449999999999</v>
      </c>
      <c r="T37" s="51">
        <v>1256.29</v>
      </c>
      <c r="U37" s="51">
        <v>1428.146</v>
      </c>
      <c r="V37" s="51">
        <v>1431.1880000000001</v>
      </c>
      <c r="W37" s="51"/>
      <c r="X37" s="51"/>
      <c r="Y37" s="51"/>
      <c r="Z37" s="51"/>
      <c r="AA37" s="51">
        <f t="shared" si="0"/>
        <v>11005.460999999999</v>
      </c>
      <c r="AB37" s="83">
        <f t="shared" si="1"/>
        <v>11664.882</v>
      </c>
      <c r="AC37" s="95" t="s">
        <v>85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176</v>
      </c>
      <c r="C38" s="50">
        <v>55883.03300000001</v>
      </c>
      <c r="D38" s="50">
        <v>24861.095999999998</v>
      </c>
      <c r="E38" s="50">
        <v>47134.36099999999</v>
      </c>
      <c r="F38" s="50">
        <v>21087.313999999998</v>
      </c>
      <c r="G38" s="50">
        <v>50710.101999999999</v>
      </c>
      <c r="H38" s="50">
        <v>22792.901000000002</v>
      </c>
      <c r="I38" s="50">
        <v>55623.415000000008</v>
      </c>
      <c r="J38" s="50">
        <v>26023.433000000001</v>
      </c>
      <c r="K38" s="50">
        <v>52780.632000000005</v>
      </c>
      <c r="L38" s="50">
        <v>26000.135999999999</v>
      </c>
      <c r="M38" s="50">
        <v>50056.210999999996</v>
      </c>
      <c r="N38" s="50">
        <v>24080.703999999998</v>
      </c>
      <c r="O38" s="51">
        <v>58784.371000000006</v>
      </c>
      <c r="P38" s="51">
        <v>28596.177</v>
      </c>
      <c r="Q38" s="51">
        <v>51917.680000000008</v>
      </c>
      <c r="R38" s="51">
        <v>24121.101000000002</v>
      </c>
      <c r="S38" s="51">
        <v>52561.965000000004</v>
      </c>
      <c r="T38" s="51">
        <v>24156.347000000002</v>
      </c>
      <c r="U38" s="51">
        <v>59110.061000000009</v>
      </c>
      <c r="V38" s="51">
        <v>26831.163</v>
      </c>
      <c r="W38" s="51"/>
      <c r="X38" s="51"/>
      <c r="Y38" s="51"/>
      <c r="Z38" s="51"/>
      <c r="AA38" s="51">
        <f t="shared" si="0"/>
        <v>534561.83100000001</v>
      </c>
      <c r="AB38" s="83">
        <f t="shared" si="1"/>
        <v>248550.372</v>
      </c>
      <c r="AC38" s="95" t="s">
        <v>141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224</v>
      </c>
      <c r="C39" s="53">
        <v>1734.018</v>
      </c>
      <c r="D39" s="53">
        <v>1534.154</v>
      </c>
      <c r="E39" s="53">
        <v>1481.3589999999999</v>
      </c>
      <c r="F39" s="53">
        <v>1622.7239999999999</v>
      </c>
      <c r="G39" s="53">
        <v>1537.855</v>
      </c>
      <c r="H39" s="53">
        <v>1510.6690000000001</v>
      </c>
      <c r="I39" s="53">
        <v>1525.586</v>
      </c>
      <c r="J39" s="53">
        <v>1748.336</v>
      </c>
      <c r="K39" s="53">
        <v>1700.847</v>
      </c>
      <c r="L39" s="53">
        <v>1951.048</v>
      </c>
      <c r="M39" s="53">
        <v>1349.287</v>
      </c>
      <c r="N39" s="53">
        <v>1693.559</v>
      </c>
      <c r="O39" s="54">
        <v>1651.7650000000001</v>
      </c>
      <c r="P39" s="54">
        <v>1854.8309999999999</v>
      </c>
      <c r="Q39" s="54">
        <v>1408.0039999999999</v>
      </c>
      <c r="R39" s="54">
        <v>1566.4670000000001</v>
      </c>
      <c r="S39" s="54">
        <v>1436.41</v>
      </c>
      <c r="T39" s="54">
        <v>1612.7239999999999</v>
      </c>
      <c r="U39" s="54">
        <v>1624.597</v>
      </c>
      <c r="V39" s="54">
        <v>1814.74</v>
      </c>
      <c r="W39" s="54"/>
      <c r="X39" s="54"/>
      <c r="Y39" s="54"/>
      <c r="Z39" s="54"/>
      <c r="AA39" s="54">
        <f t="shared" si="0"/>
        <v>15449.727999999997</v>
      </c>
      <c r="AB39" s="80">
        <f t="shared" si="1"/>
        <v>16909.252</v>
      </c>
      <c r="AC39" s="112"/>
      <c r="AD39" s="81" t="s">
        <v>87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225</v>
      </c>
      <c r="C40" s="53">
        <v>44576.025000000001</v>
      </c>
      <c r="D40" s="53">
        <v>14460.308999999999</v>
      </c>
      <c r="E40" s="53">
        <v>38254.678999999996</v>
      </c>
      <c r="F40" s="53">
        <v>12192.259</v>
      </c>
      <c r="G40" s="53">
        <v>39671.17</v>
      </c>
      <c r="H40" s="53">
        <v>13128.281000000001</v>
      </c>
      <c r="I40" s="53">
        <v>42953.356</v>
      </c>
      <c r="J40" s="53">
        <v>14614.16</v>
      </c>
      <c r="K40" s="53">
        <v>39554.455000000002</v>
      </c>
      <c r="L40" s="53">
        <v>13919.004000000001</v>
      </c>
      <c r="M40" s="53">
        <v>38208.252999999997</v>
      </c>
      <c r="N40" s="53">
        <v>13069.151</v>
      </c>
      <c r="O40" s="54">
        <v>44700.533000000003</v>
      </c>
      <c r="P40" s="54">
        <v>15731.472</v>
      </c>
      <c r="Q40" s="54">
        <v>39900.065000000002</v>
      </c>
      <c r="R40" s="54">
        <v>13324.721</v>
      </c>
      <c r="S40" s="54">
        <v>41121.671999999999</v>
      </c>
      <c r="T40" s="54">
        <v>13154.201999999999</v>
      </c>
      <c r="U40" s="54">
        <v>46488.086000000003</v>
      </c>
      <c r="V40" s="54">
        <v>14961.655000000001</v>
      </c>
      <c r="W40" s="54"/>
      <c r="X40" s="54"/>
      <c r="Y40" s="54"/>
      <c r="Z40" s="54"/>
      <c r="AA40" s="54">
        <f t="shared" si="0"/>
        <v>415428.29400000005</v>
      </c>
      <c r="AB40" s="80">
        <f t="shared" si="1"/>
        <v>138555.21400000001</v>
      </c>
      <c r="AC40" s="112"/>
      <c r="AD40" s="81" t="s">
        <v>88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226</v>
      </c>
      <c r="C41" s="53">
        <v>1264.4359999999999</v>
      </c>
      <c r="D41" s="53">
        <v>1025.731</v>
      </c>
      <c r="E41" s="53">
        <v>1036.164</v>
      </c>
      <c r="F41" s="53">
        <v>867.18200000000002</v>
      </c>
      <c r="G41" s="53">
        <v>1007.898</v>
      </c>
      <c r="H41" s="53">
        <v>826.21799999999996</v>
      </c>
      <c r="I41" s="53">
        <v>1310.8810000000001</v>
      </c>
      <c r="J41" s="53">
        <v>1035.6130000000001</v>
      </c>
      <c r="K41" s="53">
        <v>1103.855</v>
      </c>
      <c r="L41" s="53">
        <v>933.471</v>
      </c>
      <c r="M41" s="53">
        <v>1135.2239999999999</v>
      </c>
      <c r="N41" s="53">
        <v>912.05600000000004</v>
      </c>
      <c r="O41" s="54">
        <v>1382.83</v>
      </c>
      <c r="P41" s="54">
        <v>1130.3119999999999</v>
      </c>
      <c r="Q41" s="54">
        <v>1146.4659999999999</v>
      </c>
      <c r="R41" s="54">
        <v>922.18</v>
      </c>
      <c r="S41" s="54">
        <v>1304.114</v>
      </c>
      <c r="T41" s="54">
        <v>986.32399999999996</v>
      </c>
      <c r="U41" s="54">
        <v>1420.232</v>
      </c>
      <c r="V41" s="54">
        <v>1128.348</v>
      </c>
      <c r="W41" s="54"/>
      <c r="X41" s="54"/>
      <c r="Y41" s="54"/>
      <c r="Z41" s="54"/>
      <c r="AA41" s="54">
        <f t="shared" si="0"/>
        <v>12112.1</v>
      </c>
      <c r="AB41" s="80">
        <f t="shared" si="1"/>
        <v>9767.4350000000013</v>
      </c>
      <c r="AC41" s="112"/>
      <c r="AD41" s="81" t="s">
        <v>89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227</v>
      </c>
      <c r="C42" s="53">
        <v>8308.5540000000001</v>
      </c>
      <c r="D42" s="53">
        <v>7840.902</v>
      </c>
      <c r="E42" s="53">
        <v>6362.1590000000006</v>
      </c>
      <c r="F42" s="53">
        <v>6405.1489999999994</v>
      </c>
      <c r="G42" s="53">
        <v>8493.1790000000001</v>
      </c>
      <c r="H42" s="53">
        <v>7327.7330000000002</v>
      </c>
      <c r="I42" s="53">
        <v>9833.5920000000006</v>
      </c>
      <c r="J42" s="53">
        <v>8625.3240000000005</v>
      </c>
      <c r="K42" s="53">
        <v>10421.475</v>
      </c>
      <c r="L42" s="53">
        <v>9196.6129999999994</v>
      </c>
      <c r="M42" s="53">
        <v>9363.4469999999983</v>
      </c>
      <c r="N42" s="53">
        <v>8405.9380000000001</v>
      </c>
      <c r="O42" s="54">
        <v>11049.243</v>
      </c>
      <c r="P42" s="54">
        <v>9879.5620000000017</v>
      </c>
      <c r="Q42" s="54">
        <v>9463.1450000000004</v>
      </c>
      <c r="R42" s="54">
        <v>8307.7330000000002</v>
      </c>
      <c r="S42" s="54">
        <v>8699.7690000000002</v>
      </c>
      <c r="T42" s="54">
        <v>8403.0969999999998</v>
      </c>
      <c r="U42" s="54">
        <v>9577.1460000000006</v>
      </c>
      <c r="V42" s="54">
        <v>8926.42</v>
      </c>
      <c r="W42" s="54"/>
      <c r="X42" s="54"/>
      <c r="Y42" s="54"/>
      <c r="Z42" s="54"/>
      <c r="AA42" s="54">
        <f t="shared" si="0"/>
        <v>91571.709000000003</v>
      </c>
      <c r="AB42" s="80">
        <f t="shared" si="1"/>
        <v>83318.47099999999</v>
      </c>
      <c r="AC42" s="112"/>
      <c r="AD42" s="81" t="s">
        <v>39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177</v>
      </c>
      <c r="C43" s="50">
        <v>10475.152</v>
      </c>
      <c r="D43" s="50">
        <v>8809.8310000000001</v>
      </c>
      <c r="E43" s="50">
        <v>9222.5300000000007</v>
      </c>
      <c r="F43" s="50">
        <v>7976.1890000000003</v>
      </c>
      <c r="G43" s="50">
        <v>8909.8179999999993</v>
      </c>
      <c r="H43" s="50">
        <v>7566.4140000000007</v>
      </c>
      <c r="I43" s="50">
        <v>10795.89</v>
      </c>
      <c r="J43" s="50">
        <v>9531.4650000000001</v>
      </c>
      <c r="K43" s="50">
        <v>10866.219000000001</v>
      </c>
      <c r="L43" s="50">
        <v>9811.1490000000013</v>
      </c>
      <c r="M43" s="50">
        <v>9587.3629999999994</v>
      </c>
      <c r="N43" s="50">
        <v>8639.0550000000003</v>
      </c>
      <c r="O43" s="51">
        <v>10912.99</v>
      </c>
      <c r="P43" s="51">
        <v>10067.742</v>
      </c>
      <c r="Q43" s="51">
        <v>9329.5619999999999</v>
      </c>
      <c r="R43" s="51">
        <v>7882.84</v>
      </c>
      <c r="S43" s="51">
        <v>8955.4979999999996</v>
      </c>
      <c r="T43" s="51">
        <v>7413.643</v>
      </c>
      <c r="U43" s="51">
        <v>10553.891</v>
      </c>
      <c r="V43" s="51">
        <v>8691.9079999999994</v>
      </c>
      <c r="W43" s="51"/>
      <c r="X43" s="51"/>
      <c r="Y43" s="51"/>
      <c r="Z43" s="51"/>
      <c r="AA43" s="51">
        <f t="shared" si="0"/>
        <v>99608.913</v>
      </c>
      <c r="AB43" s="83">
        <f t="shared" si="1"/>
        <v>86390.236000000004</v>
      </c>
      <c r="AC43" s="95" t="s">
        <v>142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178</v>
      </c>
      <c r="C44" s="50">
        <v>1559.7369999999999</v>
      </c>
      <c r="D44" s="50">
        <v>1435.2350000000001</v>
      </c>
      <c r="E44" s="50">
        <v>1524.181</v>
      </c>
      <c r="F44" s="50">
        <v>1706.2070000000001</v>
      </c>
      <c r="G44" s="50">
        <v>1522.1410000000001</v>
      </c>
      <c r="H44" s="50">
        <v>1544.0700000000002</v>
      </c>
      <c r="I44" s="50">
        <v>1765.14</v>
      </c>
      <c r="J44" s="50">
        <v>1517.713</v>
      </c>
      <c r="K44" s="50">
        <v>1762.279</v>
      </c>
      <c r="L44" s="50">
        <v>2127.3739999999998</v>
      </c>
      <c r="M44" s="50">
        <v>1830.3679999999999</v>
      </c>
      <c r="N44" s="50">
        <v>2121.66</v>
      </c>
      <c r="O44" s="51">
        <v>1715.6819999999998</v>
      </c>
      <c r="P44" s="51">
        <v>1773.8870000000002</v>
      </c>
      <c r="Q44" s="51">
        <v>1561.636</v>
      </c>
      <c r="R44" s="51">
        <v>1424.944</v>
      </c>
      <c r="S44" s="51">
        <v>1830.1330000000003</v>
      </c>
      <c r="T44" s="51">
        <v>2074.3109999999997</v>
      </c>
      <c r="U44" s="51">
        <v>2415.096</v>
      </c>
      <c r="V44" s="51">
        <v>2662.9690000000001</v>
      </c>
      <c r="W44" s="51"/>
      <c r="X44" s="51"/>
      <c r="Y44" s="51"/>
      <c r="Z44" s="51"/>
      <c r="AA44" s="51">
        <f t="shared" si="0"/>
        <v>17486.393</v>
      </c>
      <c r="AB44" s="83">
        <f t="shared" si="1"/>
        <v>18388.37</v>
      </c>
      <c r="AC44" s="95" t="s">
        <v>91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179</v>
      </c>
      <c r="C45" s="50">
        <v>49018.521000000001</v>
      </c>
      <c r="D45" s="50">
        <v>44424.873999999996</v>
      </c>
      <c r="E45" s="50">
        <v>43078.455000000002</v>
      </c>
      <c r="F45" s="50">
        <v>38916.509999999995</v>
      </c>
      <c r="G45" s="50">
        <v>42435.956999999995</v>
      </c>
      <c r="H45" s="50">
        <v>39267.214999999997</v>
      </c>
      <c r="I45" s="50">
        <v>43248.042000000001</v>
      </c>
      <c r="J45" s="50">
        <v>44824.993999999999</v>
      </c>
      <c r="K45" s="50">
        <v>41499.221000000005</v>
      </c>
      <c r="L45" s="50">
        <v>44503.305000000008</v>
      </c>
      <c r="M45" s="50">
        <v>37683.715000000004</v>
      </c>
      <c r="N45" s="50">
        <v>42072.688999999998</v>
      </c>
      <c r="O45" s="51">
        <v>43276.364999999998</v>
      </c>
      <c r="P45" s="51">
        <v>48695.777000000002</v>
      </c>
      <c r="Q45" s="51">
        <v>37579.777999999998</v>
      </c>
      <c r="R45" s="51">
        <v>40779.292000000001</v>
      </c>
      <c r="S45" s="51">
        <v>38529.032999999996</v>
      </c>
      <c r="T45" s="51">
        <v>42582.832999999999</v>
      </c>
      <c r="U45" s="51">
        <v>43152.312999999995</v>
      </c>
      <c r="V45" s="51">
        <v>44324.918999999994</v>
      </c>
      <c r="W45" s="51"/>
      <c r="X45" s="51"/>
      <c r="Y45" s="51"/>
      <c r="Z45" s="51"/>
      <c r="AA45" s="51">
        <f t="shared" si="0"/>
        <v>419501.4</v>
      </c>
      <c r="AB45" s="83">
        <f t="shared" si="1"/>
        <v>430392.408</v>
      </c>
      <c r="AC45" s="100" t="s">
        <v>92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183284.11400000003</v>
      </c>
      <c r="D46" s="104">
        <v>119440.19900000001</v>
      </c>
      <c r="E46" s="104">
        <v>159686.26699999999</v>
      </c>
      <c r="F46" s="104">
        <v>105229.09699999999</v>
      </c>
      <c r="G46" s="105">
        <v>165541.78399999999</v>
      </c>
      <c r="H46" s="105">
        <v>109192.588</v>
      </c>
      <c r="I46" s="105">
        <v>181911.60900000005</v>
      </c>
      <c r="J46" s="105">
        <v>125060.74599999998</v>
      </c>
      <c r="K46" s="105">
        <v>175596.93100000004</v>
      </c>
      <c r="L46" s="105">
        <v>126643.109</v>
      </c>
      <c r="M46" s="105">
        <v>162658.788</v>
      </c>
      <c r="N46" s="105">
        <v>117027.326</v>
      </c>
      <c r="O46" s="106">
        <v>185983.29799999998</v>
      </c>
      <c r="P46" s="106">
        <v>134893.22899999999</v>
      </c>
      <c r="Q46" s="106">
        <v>163026.93900000001</v>
      </c>
      <c r="R46" s="106">
        <v>113020.21200000001</v>
      </c>
      <c r="S46" s="107">
        <v>166962.08900000001</v>
      </c>
      <c r="T46" s="107">
        <v>116856.04100000001</v>
      </c>
      <c r="U46" s="107">
        <v>189271.26699999999</v>
      </c>
      <c r="V46" s="107">
        <v>126550.74299999999</v>
      </c>
      <c r="W46" s="107"/>
      <c r="X46" s="107"/>
      <c r="Y46" s="107"/>
      <c r="Z46" s="107"/>
      <c r="AA46" s="105">
        <f t="shared" si="0"/>
        <v>1733923.0859999999</v>
      </c>
      <c r="AB46" s="116">
        <f>+D46+F46+H46+J46+L46+N46+P46+R46+T46+V46+X46+Z46</f>
        <v>1193913.29</v>
      </c>
      <c r="AC46" s="171" t="s">
        <v>143</v>
      </c>
      <c r="AD46" s="172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235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2024-12-02T01:51:00Z</cp:lastPrinted>
  <dcterms:created xsi:type="dcterms:W3CDTF">1997-01-08T22:48:59Z</dcterms:created>
  <dcterms:modified xsi:type="dcterms:W3CDTF">2024-12-02T01:52:54Z</dcterms:modified>
</cp:coreProperties>
</file>