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10月\HP資料\"/>
    </mc:Choice>
  </mc:AlternateContent>
  <xr:revisionPtr revIDLastSave="0" documentId="8_{D5E013C5-86D5-4F2D-A884-EB26B2035826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4" l="1"/>
  <c r="AB6" i="1"/>
  <c r="AA15" i="1"/>
  <c r="AA7" i="1"/>
  <c r="AA6" i="1"/>
  <c r="AA55" i="1" l="1"/>
  <c r="AA56" i="5"/>
  <c r="AA51" i="5"/>
  <c r="AA6" i="4" l="1"/>
  <c r="AB21" i="5" l="1"/>
  <c r="AA21" i="5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<sst xmlns="http://schemas.openxmlformats.org/spreadsheetml/2006/main" count="539" uniqueCount="253">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</sst>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5" t="s">
        <v>243</v>
      </c>
      <c r="C4" s="147" t="s">
        <v>0</v>
      </c>
      <c r="D4" s="147"/>
      <c r="E4" s="133" t="s">
        <v>1</v>
      </c>
      <c r="F4" s="134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24</v>
      </c>
      <c r="AD4" s="140"/>
      <c r="AF4" s="20"/>
      <c r="AG4" s="20"/>
      <c r="AH4" s="20"/>
      <c r="AI4" s="20"/>
    </row>
    <row r="5" spans="1:35" ht="17.25" customHeight="1" thickBot="1" x14ac:dyDescent="0.2">
      <c r="B5" s="136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1"/>
      <c r="AD5" s="142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>
        <v>2973.6959999999999</v>
      </c>
      <c r="P6" s="44">
        <v>2703.7940000000003</v>
      </c>
      <c r="Q6" s="44">
        <v>2513.799</v>
      </c>
      <c r="R6" s="44">
        <v>2310.6529999999998</v>
      </c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21549.570999999996</v>
      </c>
      <c r="AB6" s="31">
        <f>+D6+F6+H6+J6+L6+N6+P6+R6+T6+V6+X6+Z6</f>
        <v>18660.059999999998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>
        <v>116.759</v>
      </c>
      <c r="P7" s="45">
        <v>55.978999999999999</v>
      </c>
      <c r="Q7" s="45">
        <v>154.971</v>
      </c>
      <c r="R7" s="45">
        <v>68.185000000000002</v>
      </c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920.44799999999998</v>
      </c>
      <c r="AB7" s="31">
        <f t="shared" ref="AB7:AB15" si="0">+D7+F7+H7+J7+L7+N7+P7+R7+T7+V7+X7+Z7</f>
        <v>414.27099999999996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>
        <v>561.61400000000003</v>
      </c>
      <c r="P8" s="45">
        <v>272.3</v>
      </c>
      <c r="Q8" s="45">
        <v>636.08000000000004</v>
      </c>
      <c r="R8" s="45">
        <v>321.26099999999997</v>
      </c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4929.1859999999997</v>
      </c>
      <c r="AB8" s="31">
        <f t="shared" si="0"/>
        <v>2462.8010000000004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>
        <v>15955.457</v>
      </c>
      <c r="P9" s="45">
        <v>4185.3609999999999</v>
      </c>
      <c r="Q9" s="45">
        <v>17954.106</v>
      </c>
      <c r="R9" s="45">
        <v>4571.2290000000003</v>
      </c>
      <c r="S9" s="45"/>
      <c r="T9" s="45"/>
      <c r="U9" s="45"/>
      <c r="V9" s="45"/>
      <c r="W9" s="45"/>
      <c r="X9" s="45"/>
      <c r="Y9" s="45"/>
      <c r="Z9" s="45"/>
      <c r="AA9" s="30">
        <f t="shared" si="1"/>
        <v>152127.82900000003</v>
      </c>
      <c r="AB9" s="31">
        <f t="shared" si="0"/>
        <v>35813.091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>
        <v>82.900999999999996</v>
      </c>
      <c r="P10" s="45">
        <v>46.826999999999998</v>
      </c>
      <c r="Q10" s="45">
        <v>81.367999999999995</v>
      </c>
      <c r="R10" s="45">
        <v>45.24</v>
      </c>
      <c r="S10" s="45"/>
      <c r="T10" s="45"/>
      <c r="U10" s="45"/>
      <c r="V10" s="45"/>
      <c r="W10" s="45"/>
      <c r="X10" s="45"/>
      <c r="Y10" s="45"/>
      <c r="Z10" s="45"/>
      <c r="AA10" s="30">
        <f t="shared" si="1"/>
        <v>612.52299999999991</v>
      </c>
      <c r="AB10" s="31">
        <f t="shared" si="0"/>
        <v>341.81200000000001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>
        <v>1171.9369999999999</v>
      </c>
      <c r="P11" s="45">
        <v>1154.0329999999999</v>
      </c>
      <c r="Q11" s="45">
        <v>1276.4479999999999</v>
      </c>
      <c r="R11" s="45">
        <v>1077.684</v>
      </c>
      <c r="S11" s="45"/>
      <c r="T11" s="45"/>
      <c r="U11" s="45"/>
      <c r="V11" s="45"/>
      <c r="W11" s="45"/>
      <c r="X11" s="45"/>
      <c r="Y11" s="45"/>
      <c r="Z11" s="45"/>
      <c r="AA11" s="30">
        <f t="shared" si="1"/>
        <v>9281.6959999999999</v>
      </c>
      <c r="AB11" s="31">
        <f t="shared" si="0"/>
        <v>8169.2529999999997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>
        <v>3868.1750000000002</v>
      </c>
      <c r="P12" s="45">
        <v>7244.259</v>
      </c>
      <c r="Q12" s="45">
        <v>3492.0590000000002</v>
      </c>
      <c r="R12" s="45">
        <v>5953.8649999999998</v>
      </c>
      <c r="S12" s="45"/>
      <c r="T12" s="45"/>
      <c r="U12" s="45"/>
      <c r="V12" s="45"/>
      <c r="W12" s="45"/>
      <c r="X12" s="45"/>
      <c r="Y12" s="45"/>
      <c r="Z12" s="45"/>
      <c r="AA12" s="30">
        <f t="shared" si="1"/>
        <v>28635.617999999999</v>
      </c>
      <c r="AB12" s="31">
        <f t="shared" si="0"/>
        <v>49784.691999999995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>
        <v>2854.5720000000001</v>
      </c>
      <c r="P13" s="45">
        <v>2930.33</v>
      </c>
      <c r="Q13" s="45">
        <v>2994.1239999999998</v>
      </c>
      <c r="R13" s="45">
        <v>3286.4949999999999</v>
      </c>
      <c r="S13" s="45"/>
      <c r="T13" s="45"/>
      <c r="U13" s="45"/>
      <c r="V13" s="45"/>
      <c r="W13" s="45"/>
      <c r="X13" s="45"/>
      <c r="Y13" s="45"/>
      <c r="Z13" s="45"/>
      <c r="AA13" s="30">
        <f t="shared" si="1"/>
        <v>22070.812999999998</v>
      </c>
      <c r="AB13" s="31">
        <f t="shared" si="0"/>
        <v>23469.694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>
        <v>5569.46</v>
      </c>
      <c r="P14" s="45">
        <v>10210.928</v>
      </c>
      <c r="Q14" s="45">
        <v>4373.2619999999997</v>
      </c>
      <c r="R14" s="45">
        <v>8503.2610000000004</v>
      </c>
      <c r="S14" s="45"/>
      <c r="T14" s="45"/>
      <c r="U14" s="45"/>
      <c r="V14" s="45"/>
      <c r="W14" s="45"/>
      <c r="X14" s="45"/>
      <c r="Y14" s="45"/>
      <c r="Z14" s="45"/>
      <c r="AA14" s="30">
        <f t="shared" si="1"/>
        <v>41329.362000000001</v>
      </c>
      <c r="AB14" s="31">
        <f t="shared" si="0"/>
        <v>74353.828999999998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>
        <v>33154.571000000004</v>
      </c>
      <c r="P15" s="49">
        <v>28803.811000000002</v>
      </c>
      <c r="Q15" s="46">
        <v>33476.216999999997</v>
      </c>
      <c r="R15" s="46">
        <v>26137.873</v>
      </c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281457.04599999997</v>
      </c>
      <c r="AB15" s="42">
        <f t="shared" si="0"/>
        <v>213469.503</v>
      </c>
      <c r="AC15" s="143" t="s">
        <v>34</v>
      </c>
      <c r="AD15" s="144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>
        <v>52516.601000000002</v>
      </c>
      <c r="P16" s="45">
        <v>12193.46</v>
      </c>
      <c r="Q16" s="45">
        <v>43855.046999999999</v>
      </c>
      <c r="R16" s="45">
        <v>10199.022000000001</v>
      </c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404172.83100000001</v>
      </c>
      <c r="AB16" s="31">
        <f t="shared" ref="AB16:AB56" si="3">+D16+F16+H16+J16+L16+N16+P16+R16+T16+V16+X16+Z16</f>
        <v>92561.116000000009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>
        <v>22728.004000000001</v>
      </c>
      <c r="P17" s="47">
        <v>3586.7649999999999</v>
      </c>
      <c r="Q17" s="47">
        <v>16577.001</v>
      </c>
      <c r="R17" s="47">
        <v>2576.7020000000002</v>
      </c>
      <c r="S17" s="47"/>
      <c r="T17" s="47"/>
      <c r="U17" s="47"/>
      <c r="V17" s="47"/>
      <c r="W17" s="47"/>
      <c r="X17" s="47"/>
      <c r="Y17" s="47"/>
      <c r="Z17" s="47"/>
      <c r="AA17" s="35">
        <f t="shared" si="2"/>
        <v>166030.92399999997</v>
      </c>
      <c r="AB17" s="36">
        <f t="shared" si="3"/>
        <v>25595.901999999998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>
        <v>14765.913</v>
      </c>
      <c r="P18" s="47">
        <v>2786.3939999999998</v>
      </c>
      <c r="Q18" s="47">
        <v>12850.912</v>
      </c>
      <c r="R18" s="47">
        <v>2129.8629999999998</v>
      </c>
      <c r="S18" s="47"/>
      <c r="T18" s="47"/>
      <c r="U18" s="47"/>
      <c r="V18" s="47"/>
      <c r="W18" s="47"/>
      <c r="X18" s="47"/>
      <c r="Y18" s="47"/>
      <c r="Z18" s="47"/>
      <c r="AA18" s="35">
        <f t="shared" si="2"/>
        <v>97752.191999999995</v>
      </c>
      <c r="AB18" s="36">
        <f t="shared" si="3"/>
        <v>17180.463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>
        <v>4511.1970000000001</v>
      </c>
      <c r="P19" s="47">
        <v>1312.2430000000002</v>
      </c>
      <c r="Q19" s="47">
        <v>3781.6280000000002</v>
      </c>
      <c r="R19" s="47">
        <v>1127.1869999999999</v>
      </c>
      <c r="S19" s="47"/>
      <c r="T19" s="47"/>
      <c r="U19" s="47"/>
      <c r="V19" s="47"/>
      <c r="W19" s="47"/>
      <c r="X19" s="47"/>
      <c r="Y19" s="47"/>
      <c r="Z19" s="47"/>
      <c r="AA19" s="35">
        <f t="shared" si="2"/>
        <v>43873.4</v>
      </c>
      <c r="AB19" s="36">
        <f t="shared" si="3"/>
        <v>11246.189999999999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>
        <v>10511.486999999999</v>
      </c>
      <c r="P20" s="47">
        <v>4508.058</v>
      </c>
      <c r="Q20" s="47">
        <v>10645.505999999999</v>
      </c>
      <c r="R20" s="47">
        <v>4365.2700000000004</v>
      </c>
      <c r="S20" s="47"/>
      <c r="T20" s="47"/>
      <c r="U20" s="47"/>
      <c r="V20" s="47"/>
      <c r="W20" s="47"/>
      <c r="X20" s="47"/>
      <c r="Y20" s="47"/>
      <c r="Z20" s="47"/>
      <c r="AA20" s="35">
        <f t="shared" si="2"/>
        <v>96516.314999999988</v>
      </c>
      <c r="AB20" s="36">
        <f t="shared" si="3"/>
        <v>38538.561000000002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>
        <v>48600.553</v>
      </c>
      <c r="P21" s="45">
        <v>10764.831</v>
      </c>
      <c r="Q21" s="45">
        <v>37954.146999999997</v>
      </c>
      <c r="R21" s="45">
        <v>8936.6660000000011</v>
      </c>
      <c r="S21" s="45"/>
      <c r="T21" s="45"/>
      <c r="U21" s="45"/>
      <c r="V21" s="45"/>
      <c r="W21" s="45"/>
      <c r="X21" s="45"/>
      <c r="Y21" s="45"/>
      <c r="Z21" s="45"/>
      <c r="AA21" s="30">
        <f t="shared" si="2"/>
        <v>359565.54800000001</v>
      </c>
      <c r="AB21" s="31">
        <f t="shared" si="3"/>
        <v>78654.657000000007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>
        <v>34508.26</v>
      </c>
      <c r="P22" s="47">
        <v>4300.62</v>
      </c>
      <c r="Q22" s="47">
        <v>26607.941999999999</v>
      </c>
      <c r="R22" s="47">
        <v>3093.895</v>
      </c>
      <c r="S22" s="47"/>
      <c r="T22" s="47"/>
      <c r="U22" s="47"/>
      <c r="V22" s="47"/>
      <c r="W22" s="47"/>
      <c r="X22" s="47"/>
      <c r="Y22" s="47"/>
      <c r="Z22" s="47"/>
      <c r="AA22" s="35">
        <f t="shared" si="2"/>
        <v>256873.84200000003</v>
      </c>
      <c r="AB22" s="36">
        <f t="shared" si="3"/>
        <v>31299.804000000004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>
        <v>9687.005000000001</v>
      </c>
      <c r="P23" s="47">
        <v>3361.5239999999999</v>
      </c>
      <c r="Q23" s="47">
        <v>7467.3940000000002</v>
      </c>
      <c r="R23" s="47">
        <v>2767.4009999999998</v>
      </c>
      <c r="S23" s="47"/>
      <c r="T23" s="47"/>
      <c r="U23" s="47"/>
      <c r="V23" s="47"/>
      <c r="W23" s="47"/>
      <c r="X23" s="47"/>
      <c r="Y23" s="47"/>
      <c r="Z23" s="47"/>
      <c r="AA23" s="35">
        <f t="shared" si="2"/>
        <v>72919.551999999996</v>
      </c>
      <c r="AB23" s="36">
        <f t="shared" si="3"/>
        <v>24334.002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>
        <v>4405.2880000000005</v>
      </c>
      <c r="P24" s="47">
        <v>3102.6869999999999</v>
      </c>
      <c r="Q24" s="47">
        <v>3878.8109999999997</v>
      </c>
      <c r="R24" s="47">
        <v>3075.37</v>
      </c>
      <c r="S24" s="47"/>
      <c r="T24" s="47"/>
      <c r="U24" s="47"/>
      <c r="V24" s="47"/>
      <c r="W24" s="47"/>
      <c r="X24" s="47"/>
      <c r="Y24" s="47"/>
      <c r="Z24" s="47"/>
      <c r="AA24" s="35">
        <f t="shared" si="2"/>
        <v>29772.154000000002</v>
      </c>
      <c r="AB24" s="36">
        <f t="shared" si="3"/>
        <v>23020.850999999999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>
        <v>1294.316</v>
      </c>
      <c r="P25" s="45">
        <v>559.19200000000001</v>
      </c>
      <c r="Q25" s="45">
        <v>918.34100000000001</v>
      </c>
      <c r="R25" s="45">
        <v>418.839</v>
      </c>
      <c r="S25" s="45"/>
      <c r="T25" s="45"/>
      <c r="U25" s="45"/>
      <c r="V25" s="45"/>
      <c r="W25" s="45"/>
      <c r="X25" s="45"/>
      <c r="Y25" s="45"/>
      <c r="Z25" s="45"/>
      <c r="AA25" s="30">
        <f t="shared" si="2"/>
        <v>6796.6450000000004</v>
      </c>
      <c r="AB25" s="31">
        <f t="shared" si="3"/>
        <v>3256.6310000000003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>
        <v>27020.120999999999</v>
      </c>
      <c r="P26" s="45">
        <v>7719.5460000000003</v>
      </c>
      <c r="Q26" s="45">
        <v>22575.082000000002</v>
      </c>
      <c r="R26" s="45">
        <v>6338.9579999999996</v>
      </c>
      <c r="S26" s="45"/>
      <c r="T26" s="45"/>
      <c r="U26" s="45"/>
      <c r="V26" s="45"/>
      <c r="W26" s="45"/>
      <c r="X26" s="45"/>
      <c r="Y26" s="45"/>
      <c r="Z26" s="45"/>
      <c r="AA26" s="30">
        <f t="shared" si="2"/>
        <v>203345.88</v>
      </c>
      <c r="AB26" s="31">
        <f t="shared" si="3"/>
        <v>54835.78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>
        <v>9113.2520000000004</v>
      </c>
      <c r="P27" s="47">
        <v>1741.3719999999998</v>
      </c>
      <c r="Q27" s="47">
        <v>6434.7030000000004</v>
      </c>
      <c r="R27" s="47">
        <v>1030.836</v>
      </c>
      <c r="S27" s="47"/>
      <c r="T27" s="47"/>
      <c r="U27" s="47"/>
      <c r="V27" s="47"/>
      <c r="W27" s="47"/>
      <c r="X27" s="47"/>
      <c r="Y27" s="47"/>
      <c r="Z27" s="47"/>
      <c r="AA27" s="35">
        <f t="shared" si="2"/>
        <v>68310.02</v>
      </c>
      <c r="AB27" s="36">
        <f t="shared" si="3"/>
        <v>11504.493999999999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>
        <v>532.48599999999999</v>
      </c>
      <c r="P28" s="47">
        <v>104.643</v>
      </c>
      <c r="Q28" s="47">
        <v>482.73200000000003</v>
      </c>
      <c r="R28" s="47">
        <v>119.717</v>
      </c>
      <c r="S28" s="47"/>
      <c r="T28" s="47"/>
      <c r="U28" s="47"/>
      <c r="V28" s="47"/>
      <c r="W28" s="47"/>
      <c r="X28" s="47"/>
      <c r="Y28" s="47"/>
      <c r="Z28" s="47"/>
      <c r="AA28" s="35">
        <f t="shared" si="2"/>
        <v>4749.4840000000004</v>
      </c>
      <c r="AB28" s="36">
        <f t="shared" si="3"/>
        <v>808.50099999999998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>
        <v>9108.9229999999989</v>
      </c>
      <c r="P29" s="47">
        <v>3671.8490000000002</v>
      </c>
      <c r="Q29" s="47">
        <v>8333.18</v>
      </c>
      <c r="R29" s="47">
        <v>3288.319</v>
      </c>
      <c r="S29" s="47"/>
      <c r="T29" s="47"/>
      <c r="U29" s="47"/>
      <c r="V29" s="47"/>
      <c r="W29" s="47"/>
      <c r="X29" s="47"/>
      <c r="Y29" s="47"/>
      <c r="Z29" s="47"/>
      <c r="AA29" s="35">
        <f t="shared" si="2"/>
        <v>70168.288</v>
      </c>
      <c r="AB29" s="36">
        <f t="shared" si="3"/>
        <v>27084.515000000003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>
        <v>1614.2860000000001</v>
      </c>
      <c r="P30" s="47">
        <v>512.09500000000003</v>
      </c>
      <c r="Q30" s="47">
        <v>1500.817</v>
      </c>
      <c r="R30" s="47">
        <v>453.91800000000001</v>
      </c>
      <c r="S30" s="47"/>
      <c r="T30" s="47"/>
      <c r="U30" s="47"/>
      <c r="V30" s="47"/>
      <c r="W30" s="47"/>
      <c r="X30" s="47"/>
      <c r="Y30" s="47"/>
      <c r="Z30" s="47"/>
      <c r="AA30" s="35">
        <f t="shared" si="2"/>
        <v>11787.888999999999</v>
      </c>
      <c r="AB30" s="36">
        <f t="shared" si="3"/>
        <v>3621.0610000000001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>
        <v>6651.174</v>
      </c>
      <c r="P31" s="47">
        <v>1689.587</v>
      </c>
      <c r="Q31" s="47">
        <v>5823.65</v>
      </c>
      <c r="R31" s="47">
        <v>1446.1679999999999</v>
      </c>
      <c r="S31" s="47"/>
      <c r="T31" s="47"/>
      <c r="U31" s="47"/>
      <c r="V31" s="47"/>
      <c r="W31" s="47"/>
      <c r="X31" s="47"/>
      <c r="Y31" s="47"/>
      <c r="Z31" s="47"/>
      <c r="AA31" s="35">
        <f t="shared" si="2"/>
        <v>48330.199000000001</v>
      </c>
      <c r="AB31" s="36">
        <f t="shared" si="3"/>
        <v>11817.208999999997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>
        <v>56926.537000000004</v>
      </c>
      <c r="P32" s="45">
        <v>8740.5560000000005</v>
      </c>
      <c r="Q32" s="45">
        <v>52115.223000000005</v>
      </c>
      <c r="R32" s="45">
        <v>7485.5759999999991</v>
      </c>
      <c r="S32" s="45"/>
      <c r="T32" s="45"/>
      <c r="U32" s="45"/>
      <c r="V32" s="45"/>
      <c r="W32" s="45"/>
      <c r="X32" s="45"/>
      <c r="Y32" s="45"/>
      <c r="Z32" s="45"/>
      <c r="AA32" s="30">
        <f t="shared" si="2"/>
        <v>414190.31700000004</v>
      </c>
      <c r="AB32" s="31">
        <f t="shared" si="3"/>
        <v>56461.218999999997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>
        <v>53335.135000000002</v>
      </c>
      <c r="P33" s="47">
        <v>7264.25</v>
      </c>
      <c r="Q33" s="47">
        <v>49417.737000000001</v>
      </c>
      <c r="R33" s="47">
        <v>6345.7439999999997</v>
      </c>
      <c r="S33" s="47"/>
      <c r="T33" s="47"/>
      <c r="U33" s="47"/>
      <c r="V33" s="47"/>
      <c r="W33" s="47"/>
      <c r="X33" s="47"/>
      <c r="Y33" s="47"/>
      <c r="Z33" s="47"/>
      <c r="AA33" s="35">
        <f t="shared" si="2"/>
        <v>389079.57800000004</v>
      </c>
      <c r="AB33" s="36">
        <f t="shared" si="3"/>
        <v>46832.909999999996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>
        <v>796.56099999999992</v>
      </c>
      <c r="P34" s="47">
        <v>341.54499999999996</v>
      </c>
      <c r="Q34" s="47">
        <v>611.97199999999998</v>
      </c>
      <c r="R34" s="47">
        <v>265.28399999999999</v>
      </c>
      <c r="S34" s="47"/>
      <c r="T34" s="47"/>
      <c r="U34" s="47"/>
      <c r="V34" s="47"/>
      <c r="W34" s="47"/>
      <c r="X34" s="47"/>
      <c r="Y34" s="47"/>
      <c r="Z34" s="47"/>
      <c r="AA34" s="35">
        <f t="shared" si="2"/>
        <v>6306.0549999999994</v>
      </c>
      <c r="AB34" s="36">
        <f t="shared" si="3"/>
        <v>2366.23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>
        <v>2390.67</v>
      </c>
      <c r="P35" s="47">
        <v>948</v>
      </c>
      <c r="Q35" s="47">
        <v>1727.3579999999999</v>
      </c>
      <c r="R35" s="47">
        <v>701.80600000000004</v>
      </c>
      <c r="S35" s="47"/>
      <c r="T35" s="47"/>
      <c r="U35" s="47"/>
      <c r="V35" s="47"/>
      <c r="W35" s="47"/>
      <c r="X35" s="47"/>
      <c r="Y35" s="47"/>
      <c r="Z35" s="47"/>
      <c r="AA35" s="35">
        <f t="shared" si="2"/>
        <v>15985.454</v>
      </c>
      <c r="AB35" s="36">
        <f t="shared" si="3"/>
        <v>6050.1280000000006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>
        <v>404.17099999999999</v>
      </c>
      <c r="P36" s="47">
        <v>186.761</v>
      </c>
      <c r="Q36" s="47">
        <v>358.15600000000001</v>
      </c>
      <c r="R36" s="47">
        <v>172.74199999999999</v>
      </c>
      <c r="S36" s="47"/>
      <c r="T36" s="47"/>
      <c r="U36" s="47"/>
      <c r="V36" s="47"/>
      <c r="W36" s="47"/>
      <c r="X36" s="47"/>
      <c r="Y36" s="47"/>
      <c r="Z36" s="47"/>
      <c r="AA36" s="35">
        <f t="shared" si="2"/>
        <v>2819.2299999999996</v>
      </c>
      <c r="AB36" s="36">
        <f t="shared" si="3"/>
        <v>1211.951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>
        <v>1118.0340000000001</v>
      </c>
      <c r="P37" s="45">
        <v>525.52600000000007</v>
      </c>
      <c r="Q37" s="45">
        <v>764.70600000000002</v>
      </c>
      <c r="R37" s="45">
        <v>318.07499999999999</v>
      </c>
      <c r="S37" s="45"/>
      <c r="T37" s="45"/>
      <c r="U37" s="45"/>
      <c r="V37" s="45"/>
      <c r="W37" s="45"/>
      <c r="X37" s="45"/>
      <c r="Y37" s="45"/>
      <c r="Z37" s="45"/>
      <c r="AA37" s="30">
        <f t="shared" si="2"/>
        <v>9049.6549999999988</v>
      </c>
      <c r="AB37" s="31">
        <f t="shared" si="3"/>
        <v>4013.2089999999998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>
        <v>1888.78</v>
      </c>
      <c r="P38" s="45">
        <v>7954.9760000000006</v>
      </c>
      <c r="Q38" s="45">
        <v>1583.9240000000002</v>
      </c>
      <c r="R38" s="45">
        <v>6924.4790000000003</v>
      </c>
      <c r="S38" s="45"/>
      <c r="T38" s="45"/>
      <c r="U38" s="45"/>
      <c r="V38" s="45"/>
      <c r="W38" s="45"/>
      <c r="X38" s="45"/>
      <c r="Y38" s="45"/>
      <c r="Z38" s="45"/>
      <c r="AA38" s="30">
        <f t="shared" si="2"/>
        <v>14550.462000000001</v>
      </c>
      <c r="AB38" s="31">
        <f t="shared" si="3"/>
        <v>59934.555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>
        <v>190.536</v>
      </c>
      <c r="P39" s="45">
        <v>52.435000000000002</v>
      </c>
      <c r="Q39" s="45">
        <v>203.34599999999998</v>
      </c>
      <c r="R39" s="45">
        <v>53.805</v>
      </c>
      <c r="S39" s="45"/>
      <c r="T39" s="45"/>
      <c r="U39" s="45"/>
      <c r="V39" s="45"/>
      <c r="W39" s="45"/>
      <c r="X39" s="45"/>
      <c r="Y39" s="45"/>
      <c r="Z39" s="45"/>
      <c r="AA39" s="30">
        <f t="shared" si="2"/>
        <v>1452.7919999999999</v>
      </c>
      <c r="AB39" s="31">
        <f t="shared" si="3"/>
        <v>383.33400000000006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>
        <v>4770.4229999999998</v>
      </c>
      <c r="P40" s="45">
        <v>2432.058</v>
      </c>
      <c r="Q40" s="45">
        <v>3759.8780000000002</v>
      </c>
      <c r="R40" s="45">
        <v>1959.249</v>
      </c>
      <c r="S40" s="45"/>
      <c r="T40" s="45"/>
      <c r="U40" s="45"/>
      <c r="V40" s="45"/>
      <c r="W40" s="45"/>
      <c r="X40" s="45"/>
      <c r="Y40" s="45"/>
      <c r="Z40" s="45"/>
      <c r="AA40" s="30">
        <f t="shared" si="2"/>
        <v>36930.087</v>
      </c>
      <c r="AB40" s="31">
        <f t="shared" si="3"/>
        <v>18274.881000000001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>
        <v>45265.143000000004</v>
      </c>
      <c r="P41" s="45">
        <v>18603.005000000001</v>
      </c>
      <c r="Q41" s="45">
        <v>40746.228999999999</v>
      </c>
      <c r="R41" s="45">
        <v>15083.821000000002</v>
      </c>
      <c r="S41" s="45"/>
      <c r="T41" s="45"/>
      <c r="U41" s="45"/>
      <c r="V41" s="45"/>
      <c r="W41" s="45"/>
      <c r="X41" s="45"/>
      <c r="Y41" s="45"/>
      <c r="Z41" s="45"/>
      <c r="AA41" s="30">
        <f t="shared" si="2"/>
        <v>334244.554</v>
      </c>
      <c r="AB41" s="31">
        <f t="shared" si="3"/>
        <v>128386.17600000001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>
        <v>3824.4759999999997</v>
      </c>
      <c r="P42" s="47">
        <v>1900.1489999999999</v>
      </c>
      <c r="Q42" s="47">
        <v>3873.07</v>
      </c>
      <c r="R42" s="47">
        <v>1559.9150000000002</v>
      </c>
      <c r="S42" s="47"/>
      <c r="T42" s="47"/>
      <c r="U42" s="47"/>
      <c r="V42" s="47"/>
      <c r="W42" s="47"/>
      <c r="X42" s="47"/>
      <c r="Y42" s="47"/>
      <c r="Z42" s="47"/>
      <c r="AA42" s="35">
        <f t="shared" si="2"/>
        <v>29957.027999999998</v>
      </c>
      <c r="AB42" s="36">
        <f t="shared" si="3"/>
        <v>12986.056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>
        <v>41440.667000000001</v>
      </c>
      <c r="P43" s="47">
        <v>16702.856</v>
      </c>
      <c r="Q43" s="47">
        <v>36873.159</v>
      </c>
      <c r="R43" s="47">
        <v>13523.906000000001</v>
      </c>
      <c r="S43" s="47"/>
      <c r="T43" s="47"/>
      <c r="U43" s="47"/>
      <c r="V43" s="47"/>
      <c r="W43" s="47"/>
      <c r="X43" s="47"/>
      <c r="Y43" s="47"/>
      <c r="Z43" s="47"/>
      <c r="AA43" s="35">
        <f t="shared" si="2"/>
        <v>304287.52600000001</v>
      </c>
      <c r="AB43" s="36">
        <f t="shared" si="3"/>
        <v>115400.12000000001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>
        <v>11995.946</v>
      </c>
      <c r="P44" s="45">
        <v>7632.9789999999994</v>
      </c>
      <c r="Q44" s="45">
        <v>10119.076000000001</v>
      </c>
      <c r="R44" s="45">
        <v>6623.5370000000003</v>
      </c>
      <c r="S44" s="45"/>
      <c r="T44" s="45"/>
      <c r="U44" s="45"/>
      <c r="V44" s="45"/>
      <c r="W44" s="45"/>
      <c r="X44" s="45"/>
      <c r="Y44" s="45"/>
      <c r="Z44" s="45"/>
      <c r="AA44" s="30">
        <f t="shared" si="2"/>
        <v>88643.154999999999</v>
      </c>
      <c r="AB44" s="31">
        <f t="shared" si="3"/>
        <v>59031.281000000003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>
        <v>5808.4470000000001</v>
      </c>
      <c r="P45" s="47">
        <v>2144.7750000000001</v>
      </c>
      <c r="Q45" s="47">
        <v>4995.982</v>
      </c>
      <c r="R45" s="47">
        <v>1885.5540000000001</v>
      </c>
      <c r="S45" s="47"/>
      <c r="T45" s="47"/>
      <c r="U45" s="47"/>
      <c r="V45" s="47"/>
      <c r="W45" s="47"/>
      <c r="X45" s="47"/>
      <c r="Y45" s="47"/>
      <c r="Z45" s="47"/>
      <c r="AA45" s="35">
        <f t="shared" si="2"/>
        <v>43652.698999999993</v>
      </c>
      <c r="AB45" s="36">
        <f t="shared" si="3"/>
        <v>15857.395999999999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>
        <v>6187.4989999999998</v>
      </c>
      <c r="P46" s="47">
        <v>5488.2039999999997</v>
      </c>
      <c r="Q46" s="47">
        <v>5123.0940000000001</v>
      </c>
      <c r="R46" s="47">
        <v>4737.9830000000002</v>
      </c>
      <c r="S46" s="47"/>
      <c r="T46" s="47"/>
      <c r="U46" s="47"/>
      <c r="V46" s="47"/>
      <c r="W46" s="47"/>
      <c r="X46" s="47"/>
      <c r="Y46" s="47"/>
      <c r="Z46" s="47"/>
      <c r="AA46" s="35">
        <f t="shared" si="2"/>
        <v>44990.456000000006</v>
      </c>
      <c r="AB46" s="36">
        <f t="shared" si="3"/>
        <v>43173.884999999995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>
        <v>8170.5190000000002</v>
      </c>
      <c r="P47" s="45">
        <v>7274.683</v>
      </c>
      <c r="Q47" s="45">
        <v>7290.6880000000001</v>
      </c>
      <c r="R47" s="45">
        <v>5716.0550000000003</v>
      </c>
      <c r="S47" s="45"/>
      <c r="T47" s="45"/>
      <c r="U47" s="45"/>
      <c r="V47" s="45"/>
      <c r="W47" s="45"/>
      <c r="X47" s="45"/>
      <c r="Y47" s="45"/>
      <c r="Z47" s="45"/>
      <c r="AA47" s="30">
        <f t="shared" si="2"/>
        <v>71847.292000000001</v>
      </c>
      <c r="AB47" s="31">
        <f t="shared" si="3"/>
        <v>53284.856999999996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>
        <v>6064.9920000000002</v>
      </c>
      <c r="P48" s="45">
        <v>5607.7809999999999</v>
      </c>
      <c r="Q48" s="45">
        <v>6057.8799999999992</v>
      </c>
      <c r="R48" s="45">
        <v>5414.8140000000003</v>
      </c>
      <c r="S48" s="45"/>
      <c r="T48" s="45"/>
      <c r="U48" s="45"/>
      <c r="V48" s="45"/>
      <c r="W48" s="45"/>
      <c r="X48" s="45"/>
      <c r="Y48" s="45"/>
      <c r="Z48" s="45"/>
      <c r="AA48" s="30">
        <f t="shared" si="2"/>
        <v>52529.900999999998</v>
      </c>
      <c r="AB48" s="31">
        <f t="shared" si="3"/>
        <v>45368.031999999999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>
        <v>19257.538</v>
      </c>
      <c r="P49" s="45">
        <v>2932.4760000000001</v>
      </c>
      <c r="Q49" s="45">
        <v>17428.735000000001</v>
      </c>
      <c r="R49" s="45">
        <v>2658.9590000000003</v>
      </c>
      <c r="S49" s="45"/>
      <c r="T49" s="45"/>
      <c r="U49" s="45"/>
      <c r="V49" s="45"/>
      <c r="W49" s="45"/>
      <c r="X49" s="45"/>
      <c r="Y49" s="45"/>
      <c r="Z49" s="45"/>
      <c r="AA49" s="30">
        <f t="shared" si="2"/>
        <v>146017.99</v>
      </c>
      <c r="AB49" s="31">
        <f t="shared" si="3"/>
        <v>20547.596999999998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>
        <v>11.193</v>
      </c>
      <c r="P50" s="45">
        <v>42.478000000000002</v>
      </c>
      <c r="Q50" s="45">
        <v>5.1539999999999999</v>
      </c>
      <c r="R50" s="45">
        <v>23.998000000000001</v>
      </c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55.948999999999998</v>
      </c>
      <c r="AB50" s="31">
        <f>+D50+F50+H50+J50+L50+N50+P50+R50+T50+V50+X50+Z50</f>
        <v>238.67899999999997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>
        <v>8873.5429999999997</v>
      </c>
      <c r="P51" s="45">
        <v>7864.9690000000001</v>
      </c>
      <c r="Q51" s="45">
        <v>8338.0010000000002</v>
      </c>
      <c r="R51" s="45">
        <v>7738.1910000000007</v>
      </c>
      <c r="S51" s="45"/>
      <c r="T51" s="45"/>
      <c r="U51" s="45"/>
      <c r="V51" s="45"/>
      <c r="W51" s="45"/>
      <c r="X51" s="45"/>
      <c r="Y51" s="45"/>
      <c r="Z51" s="45"/>
      <c r="AA51" s="30">
        <f t="shared" si="2"/>
        <v>66648.751000000004</v>
      </c>
      <c r="AB51" s="31">
        <f t="shared" si="3"/>
        <v>56559.094000000005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>
        <v>3471.4409999999998</v>
      </c>
      <c r="P52" s="45">
        <v>1408.4269999999999</v>
      </c>
      <c r="Q52" s="45">
        <v>3017.4</v>
      </c>
      <c r="R52" s="45">
        <v>1239.7949999999998</v>
      </c>
      <c r="S52" s="45"/>
      <c r="T52" s="45"/>
      <c r="U52" s="45"/>
      <c r="V52" s="45"/>
      <c r="W52" s="45"/>
      <c r="X52" s="45"/>
      <c r="Y52" s="45"/>
      <c r="Z52" s="45"/>
      <c r="AA52" s="30">
        <f t="shared" si="2"/>
        <v>24203.411</v>
      </c>
      <c r="AB52" s="31">
        <f t="shared" si="3"/>
        <v>9399.9869999999992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>
        <v>297436.21600000007</v>
      </c>
      <c r="P53" s="49">
        <v>102309.37799999998</v>
      </c>
      <c r="Q53" s="49">
        <v>256732.85699999996</v>
      </c>
      <c r="R53" s="49">
        <v>87133.839000000007</v>
      </c>
      <c r="S53" s="49"/>
      <c r="T53" s="49"/>
      <c r="U53" s="49"/>
      <c r="V53" s="49"/>
      <c r="W53" s="49"/>
      <c r="X53" s="49"/>
      <c r="Y53" s="49"/>
      <c r="Z53" s="49"/>
      <c r="AA53" s="40">
        <f t="shared" si="2"/>
        <v>2234245.2199999997</v>
      </c>
      <c r="AB53" s="41">
        <f t="shared" si="3"/>
        <v>741191.08500000008</v>
      </c>
      <c r="AC53" s="145" t="s">
        <v>67</v>
      </c>
      <c r="AD53" s="146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>
        <v>18596.694000000003</v>
      </c>
      <c r="P54" s="45">
        <v>20870.363999999998</v>
      </c>
      <c r="Q54" s="45">
        <v>17032.747000000003</v>
      </c>
      <c r="R54" s="45">
        <v>18336.701000000001</v>
      </c>
      <c r="S54" s="45"/>
      <c r="T54" s="45"/>
      <c r="U54" s="45"/>
      <c r="V54" s="45"/>
      <c r="W54" s="45"/>
      <c r="X54" s="45"/>
      <c r="Y54" s="45"/>
      <c r="Z54" s="45"/>
      <c r="AA54" s="30">
        <f t="shared" si="2"/>
        <v>144411.50799999997</v>
      </c>
      <c r="AB54" s="31">
        <f t="shared" si="3"/>
        <v>155141.53599999999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>
        <v>349187.48100000009</v>
      </c>
      <c r="P55" s="49">
        <v>151983.55299999999</v>
      </c>
      <c r="Q55" s="49">
        <v>307241.821</v>
      </c>
      <c r="R55" s="49">
        <v>131608.413</v>
      </c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2660113.7740000002</v>
      </c>
      <c r="AB55" s="41">
        <f t="shared" si="3"/>
        <v>1109802.1240000001</v>
      </c>
      <c r="AC55" s="137" t="s">
        <v>70</v>
      </c>
      <c r="AD55" s="138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>
        <v>59947.404999999999</v>
      </c>
      <c r="P56" s="48">
        <v>4285.6179999999995</v>
      </c>
      <c r="Q56" s="48">
        <v>50295.856</v>
      </c>
      <c r="R56" s="48">
        <v>3334.8930000000005</v>
      </c>
      <c r="S56" s="48"/>
      <c r="T56" s="48"/>
      <c r="U56" s="48"/>
      <c r="V56" s="48"/>
      <c r="W56" s="48"/>
      <c r="X56" s="48"/>
      <c r="Y56" s="48"/>
      <c r="Z56" s="48"/>
      <c r="AA56" s="22">
        <f t="shared" si="2"/>
        <v>455909.60100000002</v>
      </c>
      <c r="AB56" s="21">
        <f t="shared" si="3"/>
        <v>30413.427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5" t="s">
        <v>244</v>
      </c>
      <c r="C4" s="150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71</v>
      </c>
      <c r="AD4" s="140"/>
      <c r="AH4" s="18"/>
      <c r="AI4" s="18"/>
    </row>
    <row r="5" spans="1:35" ht="17.25" customHeight="1" thickBot="1" x14ac:dyDescent="0.2">
      <c r="B5" s="136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8"/>
      <c r="AD5" s="149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>
        <v>373.94299999999998</v>
      </c>
      <c r="P6" s="90">
        <v>525.59699999999998</v>
      </c>
      <c r="Q6" s="91">
        <v>243.81799999999998</v>
      </c>
      <c r="R6" s="91">
        <v>420.57400000000001</v>
      </c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2907.1310000000003</v>
      </c>
      <c r="AB6" s="77">
        <f>+D6+F6+H6+J6+L6+N6+P6+R6+T6+V6+X6+Z6</f>
        <v>4081.8330000000001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>
        <v>15.795999999999999</v>
      </c>
      <c r="P7" s="53">
        <v>15.382</v>
      </c>
      <c r="Q7" s="54">
        <v>2.6669999999999998</v>
      </c>
      <c r="R7" s="54">
        <v>8.2449999999999992</v>
      </c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71.600000000000009</v>
      </c>
      <c r="AB7" s="80">
        <f t="shared" ref="AB7:AB45" si="1">+D7+F7+H7+J7+L7+N7+P7+R7+T7+V7+X7+Z7</f>
        <v>97.153999999999996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>
        <v>80.534000000000006</v>
      </c>
      <c r="P8" s="53">
        <v>56.64</v>
      </c>
      <c r="Q8" s="54">
        <v>97.468000000000004</v>
      </c>
      <c r="R8" s="54">
        <v>69.408000000000001</v>
      </c>
      <c r="S8" s="54"/>
      <c r="T8" s="54"/>
      <c r="U8" s="53"/>
      <c r="V8" s="53"/>
      <c r="W8" s="53"/>
      <c r="X8" s="53"/>
      <c r="Y8" s="53"/>
      <c r="Z8" s="53"/>
      <c r="AA8" s="54">
        <f t="shared" si="0"/>
        <v>791.24799999999993</v>
      </c>
      <c r="AB8" s="80">
        <f t="shared" si="1"/>
        <v>573.16200000000003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>
        <v>277.613</v>
      </c>
      <c r="P9" s="53">
        <v>453.57499999999999</v>
      </c>
      <c r="Q9" s="54">
        <v>143.68299999999999</v>
      </c>
      <c r="R9" s="54">
        <v>342.92099999999999</v>
      </c>
      <c r="S9" s="54"/>
      <c r="T9" s="54"/>
      <c r="U9" s="53"/>
      <c r="V9" s="53"/>
      <c r="W9" s="53"/>
      <c r="X9" s="53"/>
      <c r="Y9" s="53"/>
      <c r="Z9" s="53"/>
      <c r="AA9" s="54">
        <f t="shared" si="0"/>
        <v>2044.2830000000001</v>
      </c>
      <c r="AB9" s="80">
        <f t="shared" si="1"/>
        <v>3411.5169999999994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>
        <v>1272.1349999999998</v>
      </c>
      <c r="P10" s="50">
        <v>5855.2150000000001</v>
      </c>
      <c r="Q10" s="51">
        <v>1143.8329999999999</v>
      </c>
      <c r="R10" s="51">
        <v>5553.7520000000013</v>
      </c>
      <c r="S10" s="51"/>
      <c r="T10" s="51"/>
      <c r="U10" s="50"/>
      <c r="V10" s="50"/>
      <c r="W10" s="50"/>
      <c r="X10" s="50"/>
      <c r="Y10" s="50"/>
      <c r="Z10" s="50"/>
      <c r="AA10" s="51">
        <f t="shared" si="0"/>
        <v>9911.8700000000008</v>
      </c>
      <c r="AB10" s="83">
        <f t="shared" si="1"/>
        <v>44578.807000000008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>
        <v>26</v>
      </c>
      <c r="P11" s="53">
        <v>63.444000000000003</v>
      </c>
      <c r="Q11" s="54">
        <v>10.81</v>
      </c>
      <c r="R11" s="54">
        <v>28.460999999999999</v>
      </c>
      <c r="S11" s="54"/>
      <c r="T11" s="54"/>
      <c r="U11" s="53"/>
      <c r="V11" s="53"/>
      <c r="W11" s="53"/>
      <c r="X11" s="53"/>
      <c r="Y11" s="53"/>
      <c r="Z11" s="53"/>
      <c r="AA11" s="54">
        <f t="shared" si="0"/>
        <v>105.878</v>
      </c>
      <c r="AB11" s="80">
        <f t="shared" si="1"/>
        <v>280.88500000000005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>
        <v>13.573</v>
      </c>
      <c r="P12" s="53">
        <v>21.667000000000002</v>
      </c>
      <c r="Q12" s="54">
        <v>16.001000000000001</v>
      </c>
      <c r="R12" s="54">
        <v>22.428999999999998</v>
      </c>
      <c r="S12" s="54"/>
      <c r="T12" s="54"/>
      <c r="U12" s="53"/>
      <c r="V12" s="53"/>
      <c r="W12" s="53"/>
      <c r="X12" s="53"/>
      <c r="Y12" s="53"/>
      <c r="Z12" s="53"/>
      <c r="AA12" s="54">
        <f t="shared" si="0"/>
        <v>114.488</v>
      </c>
      <c r="AB12" s="80">
        <f t="shared" si="1"/>
        <v>204.08100000000002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>
        <v>405.26400000000001</v>
      </c>
      <c r="P13" s="53">
        <v>526.74</v>
      </c>
      <c r="Q13" s="54">
        <v>340.31299999999999</v>
      </c>
      <c r="R13" s="54">
        <v>527.46400000000006</v>
      </c>
      <c r="S13" s="54"/>
      <c r="T13" s="54"/>
      <c r="U13" s="53"/>
      <c r="V13" s="53"/>
      <c r="W13" s="53"/>
      <c r="X13" s="53"/>
      <c r="Y13" s="53"/>
      <c r="Z13" s="53"/>
      <c r="AA13" s="54">
        <f t="shared" si="0"/>
        <v>3072.4380000000001</v>
      </c>
      <c r="AB13" s="80">
        <f t="shared" si="1"/>
        <v>4210.6120000000001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>
        <v>827.29799999999989</v>
      </c>
      <c r="P14" s="53">
        <v>5243.3640000000005</v>
      </c>
      <c r="Q14" s="54">
        <v>776.70899999999995</v>
      </c>
      <c r="R14" s="54">
        <v>4975.398000000001</v>
      </c>
      <c r="S14" s="54"/>
      <c r="T14" s="54"/>
      <c r="U14" s="53"/>
      <c r="V14" s="53"/>
      <c r="W14" s="53"/>
      <c r="X14" s="53"/>
      <c r="Y14" s="53"/>
      <c r="Z14" s="53"/>
      <c r="AA14" s="54">
        <f t="shared" si="0"/>
        <v>6619.0659999999989</v>
      </c>
      <c r="AB14" s="80">
        <f t="shared" si="1"/>
        <v>39883.229000000007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>
        <v>254.90100000000001</v>
      </c>
      <c r="P15" s="50">
        <v>2068.991</v>
      </c>
      <c r="Q15" s="51">
        <v>235.86199999999999</v>
      </c>
      <c r="R15" s="51">
        <v>1839.7159999999999</v>
      </c>
      <c r="S15" s="51"/>
      <c r="T15" s="51"/>
      <c r="U15" s="50"/>
      <c r="V15" s="50"/>
      <c r="W15" s="50"/>
      <c r="X15" s="50"/>
      <c r="Y15" s="50"/>
      <c r="Z15" s="50"/>
      <c r="AA15" s="51">
        <f t="shared" si="0"/>
        <v>2179.5120000000002</v>
      </c>
      <c r="AB15" s="83">
        <f t="shared" si="1"/>
        <v>16309.404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>
        <v>1084.3589999999999</v>
      </c>
      <c r="P16" s="50">
        <v>484.40100000000001</v>
      </c>
      <c r="Q16" s="51">
        <v>953.08</v>
      </c>
      <c r="R16" s="51">
        <v>387.42899999999997</v>
      </c>
      <c r="S16" s="51"/>
      <c r="T16" s="51"/>
      <c r="U16" s="50"/>
      <c r="V16" s="50"/>
      <c r="W16" s="50"/>
      <c r="X16" s="50"/>
      <c r="Y16" s="50"/>
      <c r="Z16" s="50"/>
      <c r="AA16" s="51">
        <f t="shared" si="0"/>
        <v>7602.6180000000004</v>
      </c>
      <c r="AB16" s="83">
        <f t="shared" si="1"/>
        <v>3396.279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>
        <v>1049.9259999999999</v>
      </c>
      <c r="P17" s="53">
        <v>458.65800000000002</v>
      </c>
      <c r="Q17" s="54">
        <v>946.09900000000005</v>
      </c>
      <c r="R17" s="54">
        <v>384.53699999999998</v>
      </c>
      <c r="S17" s="54"/>
      <c r="T17" s="54"/>
      <c r="U17" s="53"/>
      <c r="V17" s="53"/>
      <c r="W17" s="53"/>
      <c r="X17" s="53"/>
      <c r="Y17" s="53"/>
      <c r="Z17" s="53"/>
      <c r="AA17" s="54">
        <f t="shared" si="0"/>
        <v>7336.2659999999996</v>
      </c>
      <c r="AB17" s="80">
        <f t="shared" si="1"/>
        <v>3159.7779999999998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>
        <v>34.433</v>
      </c>
      <c r="P18" s="53">
        <v>25.742999999999999</v>
      </c>
      <c r="Q18" s="54">
        <v>6.9809999999999999</v>
      </c>
      <c r="R18" s="54">
        <v>2.8919999999999999</v>
      </c>
      <c r="S18" s="54"/>
      <c r="T18" s="54"/>
      <c r="U18" s="53"/>
      <c r="V18" s="53"/>
      <c r="W18" s="53"/>
      <c r="X18" s="53"/>
      <c r="Y18" s="53"/>
      <c r="Z18" s="53"/>
      <c r="AA18" s="54">
        <f t="shared" si="0"/>
        <v>266.35199999999998</v>
      </c>
      <c r="AB18" s="80">
        <f t="shared" si="1"/>
        <v>236.50099999999998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>
        <v>56115.22800000001</v>
      </c>
      <c r="P19" s="50">
        <v>137797.24100000001</v>
      </c>
      <c r="Q19" s="51">
        <v>50388.064000000013</v>
      </c>
      <c r="R19" s="51">
        <v>126126.15900000001</v>
      </c>
      <c r="S19" s="51"/>
      <c r="T19" s="51"/>
      <c r="U19" s="50"/>
      <c r="V19" s="50"/>
      <c r="W19" s="50"/>
      <c r="X19" s="50"/>
      <c r="Y19" s="50"/>
      <c r="Z19" s="50"/>
      <c r="AA19" s="51">
        <f t="shared" si="0"/>
        <v>414661.70700000005</v>
      </c>
      <c r="AB19" s="83">
        <f t="shared" si="1"/>
        <v>981954.99900000007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>
        <v>5286.5030000000006</v>
      </c>
      <c r="P20" s="53">
        <v>6077.95</v>
      </c>
      <c r="Q20" s="54">
        <v>4917.741</v>
      </c>
      <c r="R20" s="54">
        <v>5399</v>
      </c>
      <c r="S20" s="54"/>
      <c r="T20" s="54"/>
      <c r="U20" s="53"/>
      <c r="V20" s="53"/>
      <c r="W20" s="53"/>
      <c r="X20" s="53"/>
      <c r="Y20" s="53"/>
      <c r="Z20" s="53"/>
      <c r="AA20" s="54">
        <f t="shared" si="0"/>
        <v>39011.621000000006</v>
      </c>
      <c r="AB20" s="80">
        <f t="shared" si="1"/>
        <v>42129.307999999997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>
        <v>4350.9409999999989</v>
      </c>
      <c r="P21" s="53">
        <v>4330.424</v>
      </c>
      <c r="Q21" s="54">
        <v>3754.741</v>
      </c>
      <c r="R21" s="54">
        <v>3966.3959999999993</v>
      </c>
      <c r="S21" s="54"/>
      <c r="T21" s="54"/>
      <c r="U21" s="53"/>
      <c r="V21" s="53"/>
      <c r="W21" s="53"/>
      <c r="X21" s="53"/>
      <c r="Y21" s="53"/>
      <c r="Z21" s="53"/>
      <c r="AA21" s="54">
        <f t="shared" si="0"/>
        <v>34185.4</v>
      </c>
      <c r="AB21" s="80">
        <f t="shared" si="1"/>
        <v>33503.953000000001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>
        <v>8987.9660000000003</v>
      </c>
      <c r="P22" s="53">
        <v>11923.397000000001</v>
      </c>
      <c r="Q22" s="54">
        <v>7512.4110000000001</v>
      </c>
      <c r="R22" s="54">
        <v>10790.526</v>
      </c>
      <c r="S22" s="54"/>
      <c r="T22" s="54"/>
      <c r="U22" s="53"/>
      <c r="V22" s="53"/>
      <c r="W22" s="53"/>
      <c r="X22" s="53"/>
      <c r="Y22" s="53"/>
      <c r="Z22" s="53"/>
      <c r="AA22" s="54">
        <f t="shared" si="0"/>
        <v>64673.491999999998</v>
      </c>
      <c r="AB22" s="80">
        <f t="shared" si="1"/>
        <v>88051.744000000006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>
        <v>1758.182</v>
      </c>
      <c r="P23" s="53">
        <v>2138.3969999999999</v>
      </c>
      <c r="Q23" s="54">
        <v>1609.6959999999999</v>
      </c>
      <c r="R23" s="54">
        <v>1838.655</v>
      </c>
      <c r="S23" s="54"/>
      <c r="T23" s="54"/>
      <c r="U23" s="53"/>
      <c r="V23" s="53"/>
      <c r="W23" s="53"/>
      <c r="X23" s="53"/>
      <c r="Y23" s="53"/>
      <c r="Z23" s="53"/>
      <c r="AA23" s="54">
        <f t="shared" si="0"/>
        <v>12186.09</v>
      </c>
      <c r="AB23" s="80">
        <f t="shared" si="1"/>
        <v>13305.275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>
        <v>1541.646</v>
      </c>
      <c r="P24" s="53">
        <v>5213.0910000000003</v>
      </c>
      <c r="Q24" s="54">
        <v>1392.5229999999999</v>
      </c>
      <c r="R24" s="54">
        <v>4756.8410000000003</v>
      </c>
      <c r="S24" s="54"/>
      <c r="T24" s="54"/>
      <c r="U24" s="53"/>
      <c r="V24" s="53"/>
      <c r="W24" s="53"/>
      <c r="X24" s="53"/>
      <c r="Y24" s="53"/>
      <c r="Z24" s="53"/>
      <c r="AA24" s="54">
        <f t="shared" si="0"/>
        <v>12153.992999999999</v>
      </c>
      <c r="AB24" s="80">
        <f t="shared" si="1"/>
        <v>35565.633999999998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>
        <v>2112.7199999999998</v>
      </c>
      <c r="P25" s="53">
        <v>3387.527</v>
      </c>
      <c r="Q25" s="54">
        <v>2242.9659999999999</v>
      </c>
      <c r="R25" s="54">
        <v>3940.8009999999999</v>
      </c>
      <c r="S25" s="54"/>
      <c r="T25" s="54"/>
      <c r="U25" s="53"/>
      <c r="V25" s="53"/>
      <c r="W25" s="53"/>
      <c r="X25" s="53"/>
      <c r="Y25" s="53"/>
      <c r="Z25" s="53"/>
      <c r="AA25" s="54">
        <f t="shared" si="0"/>
        <v>15439.386</v>
      </c>
      <c r="AB25" s="80">
        <f t="shared" si="1"/>
        <v>27388.476000000002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>
        <v>711.91700000000003</v>
      </c>
      <c r="P26" s="53">
        <v>4142.7550000000001</v>
      </c>
      <c r="Q26" s="54">
        <v>632.74</v>
      </c>
      <c r="R26" s="54">
        <v>3712.3340000000003</v>
      </c>
      <c r="S26" s="54"/>
      <c r="T26" s="54"/>
      <c r="U26" s="53"/>
      <c r="V26" s="53"/>
      <c r="W26" s="53"/>
      <c r="X26" s="53"/>
      <c r="Y26" s="53"/>
      <c r="Z26" s="53"/>
      <c r="AA26" s="54">
        <f t="shared" si="0"/>
        <v>5549.8270000000002</v>
      </c>
      <c r="AB26" s="80">
        <f t="shared" si="1"/>
        <v>29717.081999999999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>
        <v>12831.130999999999</v>
      </c>
      <c r="P27" s="53">
        <v>15159.934999999999</v>
      </c>
      <c r="Q27" s="54">
        <v>11076.84</v>
      </c>
      <c r="R27" s="54">
        <v>13859.414000000001</v>
      </c>
      <c r="S27" s="54"/>
      <c r="T27" s="54"/>
      <c r="U27" s="53"/>
      <c r="V27" s="53"/>
      <c r="W27" s="53"/>
      <c r="X27" s="53"/>
      <c r="Y27" s="53"/>
      <c r="Z27" s="53"/>
      <c r="AA27" s="54">
        <f t="shared" si="0"/>
        <v>90354.383999999991</v>
      </c>
      <c r="AB27" s="80">
        <f t="shared" si="1"/>
        <v>108315.33700000001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>
        <v>5780.6710000000003</v>
      </c>
      <c r="P28" s="53">
        <v>16527.728000000003</v>
      </c>
      <c r="Q28" s="54">
        <v>5587.5950000000003</v>
      </c>
      <c r="R28" s="54">
        <v>15656.519999999999</v>
      </c>
      <c r="S28" s="54"/>
      <c r="T28" s="54"/>
      <c r="U28" s="53"/>
      <c r="V28" s="53"/>
      <c r="W28" s="53"/>
      <c r="X28" s="53"/>
      <c r="Y28" s="53"/>
      <c r="Z28" s="53"/>
      <c r="AA28" s="54">
        <f t="shared" si="0"/>
        <v>43551.03</v>
      </c>
      <c r="AB28" s="80">
        <f t="shared" si="1"/>
        <v>110630.85100000001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>
        <v>0.79800000000000004</v>
      </c>
      <c r="P29" s="53">
        <v>1.3959999999999999</v>
      </c>
      <c r="Q29" s="54">
        <v>2.589</v>
      </c>
      <c r="R29" s="54">
        <v>9.0250000000000004</v>
      </c>
      <c r="S29" s="54"/>
      <c r="T29" s="54"/>
      <c r="U29" s="53"/>
      <c r="V29" s="53"/>
      <c r="W29" s="53"/>
      <c r="X29" s="53"/>
      <c r="Y29" s="53"/>
      <c r="Z29" s="53"/>
      <c r="AA29" s="54">
        <f t="shared" si="0"/>
        <v>17.724</v>
      </c>
      <c r="AB29" s="80">
        <f t="shared" si="1"/>
        <v>65.987000000000009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>
        <v>583.54100000000005</v>
      </c>
      <c r="P30" s="53">
        <v>1158.19</v>
      </c>
      <c r="Q30" s="54">
        <v>519.69399999999996</v>
      </c>
      <c r="R30" s="54">
        <v>1142.905</v>
      </c>
      <c r="S30" s="54"/>
      <c r="T30" s="54"/>
      <c r="U30" s="53"/>
      <c r="V30" s="53"/>
      <c r="W30" s="53"/>
      <c r="X30" s="53"/>
      <c r="Y30" s="53"/>
      <c r="Z30" s="53"/>
      <c r="AA30" s="54">
        <f t="shared" si="0"/>
        <v>5019.0439999999999</v>
      </c>
      <c r="AB30" s="80">
        <f t="shared" si="1"/>
        <v>10996.346000000001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>
        <v>762.28599999999994</v>
      </c>
      <c r="P31" s="53">
        <v>1270.5930000000001</v>
      </c>
      <c r="Q31" s="54">
        <v>678.59799999999996</v>
      </c>
      <c r="R31" s="54">
        <v>836.49199999999996</v>
      </c>
      <c r="S31" s="54"/>
      <c r="T31" s="54"/>
      <c r="U31" s="53"/>
      <c r="V31" s="53"/>
      <c r="W31" s="53"/>
      <c r="X31" s="53"/>
      <c r="Y31" s="53"/>
      <c r="Z31" s="53"/>
      <c r="AA31" s="54">
        <f t="shared" si="0"/>
        <v>6041.5390000000007</v>
      </c>
      <c r="AB31" s="80">
        <f t="shared" si="1"/>
        <v>7594.9129999999996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>
        <v>950.63099999999997</v>
      </c>
      <c r="P32" s="53">
        <v>1328.2239999999999</v>
      </c>
      <c r="Q32" s="54">
        <v>708.54700000000003</v>
      </c>
      <c r="R32" s="54">
        <v>886.36900000000003</v>
      </c>
      <c r="S32" s="54"/>
      <c r="T32" s="54"/>
      <c r="U32" s="53"/>
      <c r="V32" s="53"/>
      <c r="W32" s="53"/>
      <c r="X32" s="53"/>
      <c r="Y32" s="53"/>
      <c r="Z32" s="53"/>
      <c r="AA32" s="54">
        <f t="shared" si="0"/>
        <v>5841.0069999999996</v>
      </c>
      <c r="AB32" s="80">
        <f t="shared" si="1"/>
        <v>7480.848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>
        <v>0</v>
      </c>
      <c r="P33" s="53">
        <v>0</v>
      </c>
      <c r="Q33" s="54">
        <v>0.76200000000000001</v>
      </c>
      <c r="R33" s="54">
        <v>0.32100000000000001</v>
      </c>
      <c r="S33" s="54"/>
      <c r="T33" s="54"/>
      <c r="U33" s="53"/>
      <c r="V33" s="53"/>
      <c r="W33" s="53"/>
      <c r="X33" s="53"/>
      <c r="Y33" s="53"/>
      <c r="Z33" s="53"/>
      <c r="AA33" s="54">
        <f t="shared" si="0"/>
        <v>2.032</v>
      </c>
      <c r="AB33" s="80">
        <f t="shared" si="1"/>
        <v>1.1870000000000001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>
        <v>14.388999999999999</v>
      </c>
      <c r="P34" s="53">
        <v>33.539000000000001</v>
      </c>
      <c r="Q34" s="54">
        <v>14.927</v>
      </c>
      <c r="R34" s="54">
        <v>26.141999999999999</v>
      </c>
      <c r="S34" s="54"/>
      <c r="T34" s="54"/>
      <c r="U34" s="53"/>
      <c r="V34" s="53"/>
      <c r="W34" s="53"/>
      <c r="X34" s="53"/>
      <c r="Y34" s="53"/>
      <c r="Z34" s="53"/>
      <c r="AA34" s="54">
        <f t="shared" si="0"/>
        <v>98.721000000000004</v>
      </c>
      <c r="AB34" s="80">
        <f t="shared" si="1"/>
        <v>188.036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>
        <v>10441.906000000001</v>
      </c>
      <c r="P35" s="53">
        <v>65104.095000000008</v>
      </c>
      <c r="Q35" s="54">
        <v>9735.6940000000013</v>
      </c>
      <c r="R35" s="54">
        <v>59304.418000000005</v>
      </c>
      <c r="S35" s="54"/>
      <c r="T35" s="54"/>
      <c r="U35" s="53"/>
      <c r="V35" s="53"/>
      <c r="W35" s="53"/>
      <c r="X35" s="53"/>
      <c r="Y35" s="53"/>
      <c r="Z35" s="53"/>
      <c r="AA35" s="54">
        <f t="shared" si="0"/>
        <v>80536.417000000001</v>
      </c>
      <c r="AB35" s="80">
        <f t="shared" si="1"/>
        <v>467020.02200000006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>
        <v>86.489000000000004</v>
      </c>
      <c r="P36" s="50">
        <v>223.63800000000001</v>
      </c>
      <c r="Q36" s="51">
        <v>80.147000000000006</v>
      </c>
      <c r="R36" s="51">
        <v>209.70399999999998</v>
      </c>
      <c r="S36" s="51"/>
      <c r="T36" s="51"/>
      <c r="U36" s="50"/>
      <c r="V36" s="50"/>
      <c r="W36" s="50"/>
      <c r="X36" s="50"/>
      <c r="Y36" s="50"/>
      <c r="Z36" s="50"/>
      <c r="AA36" s="51">
        <f t="shared" si="0"/>
        <v>666.81200000000013</v>
      </c>
      <c r="AB36" s="83">
        <f t="shared" si="1"/>
        <v>1631.7479999999998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>
        <v>4242.7789999999995</v>
      </c>
      <c r="P37" s="50">
        <v>6754.6750000000011</v>
      </c>
      <c r="Q37" s="51">
        <v>3756.7830000000004</v>
      </c>
      <c r="R37" s="51">
        <v>6026.7190000000001</v>
      </c>
      <c r="S37" s="51"/>
      <c r="T37" s="51"/>
      <c r="U37" s="50"/>
      <c r="V37" s="50"/>
      <c r="W37" s="50"/>
      <c r="X37" s="50"/>
      <c r="Y37" s="50"/>
      <c r="Z37" s="50"/>
      <c r="AA37" s="51">
        <f t="shared" si="0"/>
        <v>30124.162999999997</v>
      </c>
      <c r="AB37" s="83">
        <f t="shared" si="1"/>
        <v>46411.110999999997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>
        <v>843.33600000000001</v>
      </c>
      <c r="P38" s="53">
        <v>1632.43</v>
      </c>
      <c r="Q38" s="54">
        <v>714.74199999999996</v>
      </c>
      <c r="R38" s="54">
        <v>1442.203</v>
      </c>
      <c r="S38" s="54"/>
      <c r="T38" s="54"/>
      <c r="U38" s="53"/>
      <c r="V38" s="53"/>
      <c r="W38" s="53"/>
      <c r="X38" s="53"/>
      <c r="Y38" s="53"/>
      <c r="Z38" s="53"/>
      <c r="AA38" s="54">
        <f t="shared" si="0"/>
        <v>5523.6090000000004</v>
      </c>
      <c r="AB38" s="80">
        <f t="shared" si="1"/>
        <v>10156.269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>
        <v>619.08699999999999</v>
      </c>
      <c r="P39" s="53">
        <v>1085.723</v>
      </c>
      <c r="Q39" s="54">
        <v>547.78800000000001</v>
      </c>
      <c r="R39" s="54">
        <v>939.62699999999995</v>
      </c>
      <c r="S39" s="54"/>
      <c r="T39" s="54"/>
      <c r="U39" s="53"/>
      <c r="V39" s="53"/>
      <c r="W39" s="53"/>
      <c r="X39" s="53"/>
      <c r="Y39" s="53"/>
      <c r="Z39" s="53"/>
      <c r="AA39" s="54">
        <f t="shared" si="0"/>
        <v>4386.3580000000002</v>
      </c>
      <c r="AB39" s="80">
        <f t="shared" si="1"/>
        <v>7497.4920000000002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>
        <v>270.971</v>
      </c>
      <c r="P40" s="53">
        <v>569.91800000000001</v>
      </c>
      <c r="Q40" s="54">
        <v>209.143</v>
      </c>
      <c r="R40" s="54">
        <v>429.86099999999999</v>
      </c>
      <c r="S40" s="54"/>
      <c r="T40" s="54"/>
      <c r="U40" s="53"/>
      <c r="V40" s="53"/>
      <c r="W40" s="53"/>
      <c r="X40" s="53"/>
      <c r="Y40" s="53"/>
      <c r="Z40" s="53"/>
      <c r="AA40" s="54">
        <f t="shared" si="0"/>
        <v>1827.5990000000002</v>
      </c>
      <c r="AB40" s="80">
        <f t="shared" si="1"/>
        <v>3824.5189999999998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>
        <v>2509.3849999999998</v>
      </c>
      <c r="P41" s="53">
        <v>3466.6040000000003</v>
      </c>
      <c r="Q41" s="54">
        <v>2285.11</v>
      </c>
      <c r="R41" s="54">
        <v>3215.0280000000002</v>
      </c>
      <c r="S41" s="54"/>
      <c r="T41" s="54"/>
      <c r="U41" s="53"/>
      <c r="V41" s="53"/>
      <c r="W41" s="53"/>
      <c r="X41" s="53"/>
      <c r="Y41" s="53"/>
      <c r="Z41" s="53"/>
      <c r="AA41" s="54">
        <f t="shared" si="0"/>
        <v>18386.596999999998</v>
      </c>
      <c r="AB41" s="80">
        <f t="shared" si="1"/>
        <v>24932.830999999998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>
        <v>946.85500000000002</v>
      </c>
      <c r="P42" s="50">
        <v>1057.7249999999999</v>
      </c>
      <c r="Q42" s="51">
        <v>839.58199999999999</v>
      </c>
      <c r="R42" s="51">
        <v>940.01199999999994</v>
      </c>
      <c r="S42" s="51"/>
      <c r="T42" s="51"/>
      <c r="U42" s="50"/>
      <c r="V42" s="50"/>
      <c r="W42" s="50"/>
      <c r="X42" s="50"/>
      <c r="Y42" s="50"/>
      <c r="Z42" s="50"/>
      <c r="AA42" s="51">
        <f t="shared" si="0"/>
        <v>6886.2170000000006</v>
      </c>
      <c r="AB42" s="83">
        <f t="shared" si="1"/>
        <v>7660.54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>
        <v>218.68700000000001</v>
      </c>
      <c r="P43" s="50">
        <v>353.38799999999998</v>
      </c>
      <c r="Q43" s="51">
        <v>194.99099999999999</v>
      </c>
      <c r="R43" s="51">
        <v>244.792</v>
      </c>
      <c r="S43" s="51"/>
      <c r="T43" s="51"/>
      <c r="U43" s="50"/>
      <c r="V43" s="50"/>
      <c r="W43" s="50"/>
      <c r="X43" s="50"/>
      <c r="Y43" s="50"/>
      <c r="Z43" s="50"/>
      <c r="AA43" s="51">
        <f t="shared" si="0"/>
        <v>1702.63</v>
      </c>
      <c r="AB43" s="83">
        <f t="shared" si="1"/>
        <v>2748.0750000000003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>
        <v>5358.84</v>
      </c>
      <c r="P44" s="50">
        <v>27099.387999999999</v>
      </c>
      <c r="Q44" s="51">
        <v>5263.4459999999999</v>
      </c>
      <c r="R44" s="51">
        <v>23870.757000000001</v>
      </c>
      <c r="S44" s="51"/>
      <c r="T44" s="51"/>
      <c r="U44" s="50"/>
      <c r="V44" s="50"/>
      <c r="W44" s="50"/>
      <c r="X44" s="50"/>
      <c r="Y44" s="50"/>
      <c r="Z44" s="50"/>
      <c r="AA44" s="51">
        <f t="shared" si="0"/>
        <v>48610.884999999995</v>
      </c>
      <c r="AB44" s="83">
        <f t="shared" si="1"/>
        <v>194126.18900000001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>
        <v>69954.216000000015</v>
      </c>
      <c r="P45" s="105">
        <v>182220.25900000002</v>
      </c>
      <c r="Q45" s="107">
        <v>63099.606000000014</v>
      </c>
      <c r="R45" s="107">
        <v>165619.614</v>
      </c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525253.54500000004</v>
      </c>
      <c r="AB45" s="110">
        <f t="shared" si="1"/>
        <v>1302898.9850000001</v>
      </c>
      <c r="AC45" s="151" t="s">
        <v>93</v>
      </c>
      <c r="AD45" s="152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244</v>
      </c>
      <c r="C4" s="134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24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>
        <v>1197.8040000000001</v>
      </c>
      <c r="P6" s="50">
        <v>499.79500000000002</v>
      </c>
      <c r="Q6" s="50">
        <v>1073.145</v>
      </c>
      <c r="R6" s="50">
        <v>414.95400000000001</v>
      </c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8745.8410000000003</v>
      </c>
      <c r="AB6" s="50">
        <f>D6+F6+H6+J6+L6+N6+P6+R6+T6+V6+X6+Z6</f>
        <v>3692.9950000000003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>
        <v>89.671999999999997</v>
      </c>
      <c r="P7" s="50">
        <v>54.311</v>
      </c>
      <c r="Q7" s="50">
        <v>31.495000000000001</v>
      </c>
      <c r="R7" s="50">
        <v>19.318000000000001</v>
      </c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253.15799999999999</v>
      </c>
      <c r="AB7" s="50">
        <f t="shared" ref="AB7:AB57" si="1">D7+F7+H7+J7+L7+N7+P7+R7+T7+V7+X7+Z7</f>
        <v>167.19300000000001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>
        <v>236.56100000000001</v>
      </c>
      <c r="P8" s="50">
        <v>90.534999999999997</v>
      </c>
      <c r="Q8" s="50">
        <v>139.95699999999999</v>
      </c>
      <c r="R8" s="50">
        <v>59.213000000000001</v>
      </c>
      <c r="S8" s="50"/>
      <c r="T8" s="50"/>
      <c r="U8" s="50"/>
      <c r="V8" s="50"/>
      <c r="W8" s="50"/>
      <c r="X8" s="50"/>
      <c r="Y8" s="50"/>
      <c r="Z8" s="50"/>
      <c r="AA8" s="50">
        <f t="shared" si="0"/>
        <v>1474.8009999999999</v>
      </c>
      <c r="AB8" s="50">
        <f t="shared" si="1"/>
        <v>607.86500000000001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>
        <v>4226.174</v>
      </c>
      <c r="P9" s="50">
        <v>1246.498</v>
      </c>
      <c r="Q9" s="50">
        <v>3020.3539999999998</v>
      </c>
      <c r="R9" s="50">
        <v>846.18700000000001</v>
      </c>
      <c r="S9" s="50"/>
      <c r="T9" s="50"/>
      <c r="U9" s="50"/>
      <c r="V9" s="50"/>
      <c r="W9" s="50"/>
      <c r="X9" s="50"/>
      <c r="Y9" s="50"/>
      <c r="Z9" s="50"/>
      <c r="AA9" s="50">
        <f t="shared" si="0"/>
        <v>29551.843999999997</v>
      </c>
      <c r="AB9" s="50">
        <f t="shared" si="1"/>
        <v>8114.1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46.619</v>
      </c>
      <c r="N10" s="50">
        <v>18.879000000000001</v>
      </c>
      <c r="O10" s="50">
        <v>61.408000000000001</v>
      </c>
      <c r="P10" s="50">
        <v>26.045999999999999</v>
      </c>
      <c r="Q10" s="50">
        <v>70.900999999999996</v>
      </c>
      <c r="R10" s="50">
        <v>25.957999999999998</v>
      </c>
      <c r="S10" s="50"/>
      <c r="T10" s="50"/>
      <c r="U10" s="50"/>
      <c r="V10" s="50"/>
      <c r="W10" s="50"/>
      <c r="X10" s="50"/>
      <c r="Y10" s="50"/>
      <c r="Z10" s="50"/>
      <c r="AA10" s="50">
        <f t="shared" si="0"/>
        <v>509.38400000000007</v>
      </c>
      <c r="AB10" s="50">
        <f t="shared" si="1"/>
        <v>184.58699999999999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>
        <v>1404.8230000000001</v>
      </c>
      <c r="P11" s="50">
        <v>486.27</v>
      </c>
      <c r="Q11" s="50">
        <v>1079.0940000000001</v>
      </c>
      <c r="R11" s="50">
        <v>345.75599999999997</v>
      </c>
      <c r="S11" s="50"/>
      <c r="T11" s="50"/>
      <c r="U11" s="50"/>
      <c r="V11" s="50"/>
      <c r="W11" s="50"/>
      <c r="X11" s="50"/>
      <c r="Y11" s="50"/>
      <c r="Z11" s="50"/>
      <c r="AA11" s="50">
        <f t="shared" si="0"/>
        <v>10332.423999999999</v>
      </c>
      <c r="AB11" s="50">
        <f t="shared" si="1"/>
        <v>3505.9589999999998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>
        <v>4225.8600000000006</v>
      </c>
      <c r="P12" s="50">
        <v>2017.1849999999999</v>
      </c>
      <c r="Q12" s="50">
        <v>3848.5909999999999</v>
      </c>
      <c r="R12" s="50">
        <v>1786.1389999999999</v>
      </c>
      <c r="S12" s="50"/>
      <c r="T12" s="50"/>
      <c r="U12" s="50"/>
      <c r="V12" s="50"/>
      <c r="W12" s="50"/>
      <c r="X12" s="50"/>
      <c r="Y12" s="50"/>
      <c r="Z12" s="50"/>
      <c r="AA12" s="50">
        <f t="shared" si="0"/>
        <v>32271.788</v>
      </c>
      <c r="AB12" s="50">
        <f t="shared" si="1"/>
        <v>14983.940999999999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>
        <v>884.9849999999999</v>
      </c>
      <c r="P13" s="50">
        <v>918.75599999999997</v>
      </c>
      <c r="Q13" s="50">
        <v>1030.183</v>
      </c>
      <c r="R13" s="50">
        <v>888.404</v>
      </c>
      <c r="S13" s="50"/>
      <c r="T13" s="50"/>
      <c r="U13" s="50"/>
      <c r="V13" s="50"/>
      <c r="W13" s="50"/>
      <c r="X13" s="50"/>
      <c r="Y13" s="50"/>
      <c r="Z13" s="50"/>
      <c r="AA13" s="50">
        <f t="shared" si="0"/>
        <v>7577.7219999999998</v>
      </c>
      <c r="AB13" s="50">
        <f t="shared" si="1"/>
        <v>7036.2259999999987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>
        <v>2560.7639999999997</v>
      </c>
      <c r="P14" s="50">
        <v>2633.1949999999997</v>
      </c>
      <c r="Q14" s="50">
        <v>2144.7750000000001</v>
      </c>
      <c r="R14" s="50">
        <v>2251.2809999999999</v>
      </c>
      <c r="S14" s="50"/>
      <c r="T14" s="50"/>
      <c r="U14" s="50"/>
      <c r="V14" s="50"/>
      <c r="W14" s="50"/>
      <c r="X14" s="50"/>
      <c r="Y14" s="50"/>
      <c r="Z14" s="50"/>
      <c r="AA14" s="50">
        <f t="shared" si="0"/>
        <v>16683.306</v>
      </c>
      <c r="AB14" s="50">
        <f t="shared" si="1"/>
        <v>18490.937999999998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13494.363000000001</v>
      </c>
      <c r="N15" s="64">
        <v>7287.0690000000004</v>
      </c>
      <c r="O15" s="64">
        <v>14888.051000000001</v>
      </c>
      <c r="P15" s="64">
        <v>7972.5909999999994</v>
      </c>
      <c r="Q15" s="64">
        <v>12438.494999999997</v>
      </c>
      <c r="R15" s="64">
        <v>6637.21</v>
      </c>
      <c r="S15" s="64"/>
      <c r="T15" s="64"/>
      <c r="U15" s="64"/>
      <c r="V15" s="64"/>
      <c r="W15" s="64"/>
      <c r="X15" s="64"/>
      <c r="Y15" s="64"/>
      <c r="Z15" s="64"/>
      <c r="AA15" s="64">
        <f t="shared" si="0"/>
        <v>107400.268</v>
      </c>
      <c r="AB15" s="64">
        <f t="shared" si="1"/>
        <v>56783.803999999996</v>
      </c>
      <c r="AC15" s="160" t="s">
        <v>34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>
        <v>53951.040999999997</v>
      </c>
      <c r="P16" s="50">
        <v>11857.531999999999</v>
      </c>
      <c r="Q16" s="50">
        <v>48070.64</v>
      </c>
      <c r="R16" s="50">
        <v>9895.2969999999987</v>
      </c>
      <c r="S16" s="50"/>
      <c r="T16" s="50"/>
      <c r="U16" s="50"/>
      <c r="V16" s="50"/>
      <c r="W16" s="50"/>
      <c r="X16" s="50"/>
      <c r="Y16" s="50"/>
      <c r="Z16" s="50"/>
      <c r="AA16" s="50">
        <f t="shared" si="0"/>
        <v>385073.79399999999</v>
      </c>
      <c r="AB16" s="50">
        <f t="shared" si="1"/>
        <v>81148.763999999996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>
        <v>4854.7939999999999</v>
      </c>
      <c r="P17" s="53">
        <v>1115.586</v>
      </c>
      <c r="Q17" s="53">
        <v>4635.8090000000002</v>
      </c>
      <c r="R17" s="53">
        <v>1046.924</v>
      </c>
      <c r="S17" s="53"/>
      <c r="T17" s="53"/>
      <c r="U17" s="53"/>
      <c r="V17" s="53"/>
      <c r="W17" s="53"/>
      <c r="X17" s="53"/>
      <c r="Y17" s="53"/>
      <c r="Z17" s="53"/>
      <c r="AA17" s="53">
        <f t="shared" si="0"/>
        <v>36415.506000000001</v>
      </c>
      <c r="AB17" s="53">
        <f t="shared" si="1"/>
        <v>7753.8089999999993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>
        <v>20805.037</v>
      </c>
      <c r="P18" s="53">
        <v>3895.0139999999997</v>
      </c>
      <c r="Q18" s="53">
        <v>16523.499</v>
      </c>
      <c r="R18" s="53">
        <v>2937.9069999999997</v>
      </c>
      <c r="S18" s="53"/>
      <c r="T18" s="53"/>
      <c r="U18" s="53"/>
      <c r="V18" s="53"/>
      <c r="W18" s="53"/>
      <c r="X18" s="53"/>
      <c r="Y18" s="53"/>
      <c r="Z18" s="53"/>
      <c r="AA18" s="53">
        <f t="shared" si="0"/>
        <v>135943.921</v>
      </c>
      <c r="AB18" s="53">
        <f t="shared" si="1"/>
        <v>24411.895999999997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>
        <v>175.285</v>
      </c>
      <c r="P19" s="53">
        <v>106.036</v>
      </c>
      <c r="Q19" s="53">
        <v>362.38800000000003</v>
      </c>
      <c r="R19" s="53">
        <v>163.31900000000002</v>
      </c>
      <c r="S19" s="53"/>
      <c r="T19" s="53"/>
      <c r="U19" s="53"/>
      <c r="V19" s="53"/>
      <c r="W19" s="53"/>
      <c r="X19" s="53"/>
      <c r="Y19" s="53"/>
      <c r="Z19" s="53"/>
      <c r="AA19" s="53">
        <f t="shared" si="0"/>
        <v>1384.028</v>
      </c>
      <c r="AB19" s="53">
        <f t="shared" si="1"/>
        <v>682.01299999999992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>
        <v>28115.925000000003</v>
      </c>
      <c r="P20" s="53">
        <v>6740.8959999999997</v>
      </c>
      <c r="Q20" s="53">
        <v>26211.243999999999</v>
      </c>
      <c r="R20" s="53">
        <v>5617.3959999999997</v>
      </c>
      <c r="S20" s="53"/>
      <c r="T20" s="53"/>
      <c r="U20" s="53"/>
      <c r="V20" s="53"/>
      <c r="W20" s="53"/>
      <c r="X20" s="53"/>
      <c r="Y20" s="53"/>
      <c r="Z20" s="53"/>
      <c r="AA20" s="53">
        <f t="shared" si="0"/>
        <v>208928.03899999999</v>
      </c>
      <c r="AB20" s="53">
        <f t="shared" si="1"/>
        <v>47423.597000000009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>
        <v>0</v>
      </c>
      <c r="P21" s="53">
        <v>0</v>
      </c>
      <c r="Q21" s="53">
        <v>337.7</v>
      </c>
      <c r="R21" s="53">
        <v>129.751</v>
      </c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2402.2999999999997</v>
      </c>
      <c r="AB21" s="53">
        <f t="shared" si="1"/>
        <v>877.44899999999996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>
        <v>39674.766000000003</v>
      </c>
      <c r="P22" s="50">
        <v>8620.0589999999993</v>
      </c>
      <c r="Q22" s="50">
        <v>31568.921000000002</v>
      </c>
      <c r="R22" s="50">
        <v>6889.2189999999991</v>
      </c>
      <c r="S22" s="50"/>
      <c r="T22" s="50"/>
      <c r="U22" s="50"/>
      <c r="V22" s="50"/>
      <c r="W22" s="50"/>
      <c r="X22" s="50"/>
      <c r="Y22" s="50"/>
      <c r="Z22" s="50"/>
      <c r="AA22" s="50">
        <f t="shared" si="0"/>
        <v>256165.94100000002</v>
      </c>
      <c r="AB22" s="50">
        <f t="shared" si="1"/>
        <v>56139.487000000001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>
        <v>15007.985000000001</v>
      </c>
      <c r="P23" s="53">
        <v>3188.2649999999999</v>
      </c>
      <c r="Q23" s="53">
        <v>13607.679</v>
      </c>
      <c r="R23" s="53">
        <v>2653.741</v>
      </c>
      <c r="S23" s="53"/>
      <c r="T23" s="53"/>
      <c r="U23" s="53"/>
      <c r="V23" s="53"/>
      <c r="W23" s="53"/>
      <c r="X23" s="53"/>
      <c r="Y23" s="53"/>
      <c r="Z23" s="53"/>
      <c r="AA23" s="53">
        <f t="shared" si="0"/>
        <v>100814.09900000002</v>
      </c>
      <c r="AB23" s="53">
        <f t="shared" si="1"/>
        <v>20058.39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>
        <v>23436.950999999997</v>
      </c>
      <c r="P24" s="53">
        <v>4720.5990000000002</v>
      </c>
      <c r="Q24" s="53">
        <v>16310.807999999999</v>
      </c>
      <c r="R24" s="53">
        <v>3350.1410000000001</v>
      </c>
      <c r="S24" s="53"/>
      <c r="T24" s="53"/>
      <c r="U24" s="53"/>
      <c r="V24" s="53"/>
      <c r="W24" s="53"/>
      <c r="X24" s="53"/>
      <c r="Y24" s="53"/>
      <c r="Z24" s="53"/>
      <c r="AA24" s="53">
        <f t="shared" si="0"/>
        <v>142051.35199999998</v>
      </c>
      <c r="AB24" s="53">
        <f t="shared" si="1"/>
        <v>28846.793999999998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>
        <v>1229.83</v>
      </c>
      <c r="P25" s="53">
        <v>711.19500000000005</v>
      </c>
      <c r="Q25" s="53">
        <v>1650.4340000000002</v>
      </c>
      <c r="R25" s="53">
        <v>885.33699999999999</v>
      </c>
      <c r="S25" s="53"/>
      <c r="T25" s="53"/>
      <c r="U25" s="53"/>
      <c r="V25" s="53"/>
      <c r="W25" s="53"/>
      <c r="X25" s="53"/>
      <c r="Y25" s="53"/>
      <c r="Z25" s="53"/>
      <c r="AA25" s="53">
        <f t="shared" si="0"/>
        <v>13300.490000000002</v>
      </c>
      <c r="AB25" s="53">
        <f t="shared" si="1"/>
        <v>7234.3029999999999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>
        <v>305.71600000000001</v>
      </c>
      <c r="P26" s="50">
        <v>208.34299999999999</v>
      </c>
      <c r="Q26" s="50">
        <v>320.20000000000005</v>
      </c>
      <c r="R26" s="50">
        <v>202.71799999999999</v>
      </c>
      <c r="S26" s="50"/>
      <c r="T26" s="50"/>
      <c r="U26" s="50"/>
      <c r="V26" s="50"/>
      <c r="W26" s="50"/>
      <c r="X26" s="50"/>
      <c r="Y26" s="50"/>
      <c r="Z26" s="50"/>
      <c r="AA26" s="50">
        <f t="shared" si="0"/>
        <v>2298.9259999999995</v>
      </c>
      <c r="AB26" s="50">
        <f t="shared" si="1"/>
        <v>1646.6160000000002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2917.2610000000004</v>
      </c>
      <c r="O27" s="50">
        <v>11260.83</v>
      </c>
      <c r="P27" s="50">
        <v>3688.9889999999996</v>
      </c>
      <c r="Q27" s="50">
        <v>9277.0049999999992</v>
      </c>
      <c r="R27" s="50">
        <v>2951.7280000000001</v>
      </c>
      <c r="S27" s="50"/>
      <c r="T27" s="50"/>
      <c r="U27" s="50"/>
      <c r="V27" s="50"/>
      <c r="W27" s="50"/>
      <c r="X27" s="50"/>
      <c r="Y27" s="50"/>
      <c r="Z27" s="50"/>
      <c r="AA27" s="50">
        <f t="shared" si="0"/>
        <v>76915.607000000004</v>
      </c>
      <c r="AB27" s="50">
        <f t="shared" si="1"/>
        <v>23941.154999999995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>
        <v>2665.3989999999999</v>
      </c>
      <c r="P28" s="53">
        <v>577.279</v>
      </c>
      <c r="Q28" s="53">
        <v>2304.3970000000004</v>
      </c>
      <c r="R28" s="53">
        <v>472.863</v>
      </c>
      <c r="S28" s="53"/>
      <c r="T28" s="53"/>
      <c r="U28" s="53"/>
      <c r="V28" s="53"/>
      <c r="W28" s="53"/>
      <c r="X28" s="53"/>
      <c r="Y28" s="53"/>
      <c r="Z28" s="53"/>
      <c r="AA28" s="53">
        <f t="shared" si="0"/>
        <v>12842.125000000002</v>
      </c>
      <c r="AB28" s="53">
        <f t="shared" si="1"/>
        <v>2630.0030000000002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233.08199999999999</v>
      </c>
      <c r="O29" s="53">
        <v>1059.28</v>
      </c>
      <c r="P29" s="53">
        <v>272.166</v>
      </c>
      <c r="Q29" s="53">
        <v>589.58399999999995</v>
      </c>
      <c r="R29" s="53">
        <v>140.18899999999999</v>
      </c>
      <c r="S29" s="53"/>
      <c r="T29" s="53"/>
      <c r="U29" s="53"/>
      <c r="V29" s="53"/>
      <c r="W29" s="53"/>
      <c r="X29" s="53"/>
      <c r="Y29" s="53"/>
      <c r="Z29" s="53"/>
      <c r="AA29" s="53">
        <f t="shared" si="0"/>
        <v>6793.5629999999992</v>
      </c>
      <c r="AB29" s="53">
        <f t="shared" si="1"/>
        <v>1666.5129999999999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1406.6940000000002</v>
      </c>
      <c r="O30" s="53">
        <v>3670.8580000000002</v>
      </c>
      <c r="P30" s="53">
        <v>1710.134</v>
      </c>
      <c r="Q30" s="53">
        <v>3357.5360000000001</v>
      </c>
      <c r="R30" s="53">
        <v>1508.6599999999999</v>
      </c>
      <c r="S30" s="53"/>
      <c r="T30" s="53"/>
      <c r="U30" s="53"/>
      <c r="V30" s="53"/>
      <c r="W30" s="53"/>
      <c r="X30" s="53"/>
      <c r="Y30" s="53"/>
      <c r="Z30" s="53"/>
      <c r="AA30" s="53">
        <f t="shared" si="0"/>
        <v>27927.055</v>
      </c>
      <c r="AB30" s="53">
        <f t="shared" si="1"/>
        <v>11901.585999999999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>
        <v>727.10500000000002</v>
      </c>
      <c r="P31" s="53">
        <v>216.54499999999999</v>
      </c>
      <c r="Q31" s="53">
        <v>548.20000000000005</v>
      </c>
      <c r="R31" s="53">
        <v>150.71299999999999</v>
      </c>
      <c r="S31" s="53"/>
      <c r="T31" s="53"/>
      <c r="U31" s="53"/>
      <c r="V31" s="53"/>
      <c r="W31" s="53"/>
      <c r="X31" s="53"/>
      <c r="Y31" s="53"/>
      <c r="Z31" s="53"/>
      <c r="AA31" s="53">
        <f t="shared" si="0"/>
        <v>4937.1339999999991</v>
      </c>
      <c r="AB31" s="53">
        <f t="shared" si="1"/>
        <v>1365.414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>
        <v>3138.1880000000001</v>
      </c>
      <c r="P32" s="53">
        <v>912.86500000000001</v>
      </c>
      <c r="Q32" s="53">
        <v>2477.288</v>
      </c>
      <c r="R32" s="53">
        <v>679.303</v>
      </c>
      <c r="S32" s="53"/>
      <c r="T32" s="53"/>
      <c r="U32" s="53"/>
      <c r="V32" s="53"/>
      <c r="W32" s="53"/>
      <c r="X32" s="53"/>
      <c r="Y32" s="53"/>
      <c r="Z32" s="53"/>
      <c r="AA32" s="53">
        <f t="shared" si="0"/>
        <v>24415.730000000003</v>
      </c>
      <c r="AB32" s="53">
        <f t="shared" si="1"/>
        <v>6377.6390000000001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>
        <v>727.36899999999991</v>
      </c>
      <c r="P33" s="50">
        <v>275.46000000000004</v>
      </c>
      <c r="Q33" s="50">
        <v>757.25600000000009</v>
      </c>
      <c r="R33" s="50">
        <v>270.31899999999996</v>
      </c>
      <c r="S33" s="50"/>
      <c r="T33" s="50"/>
      <c r="U33" s="50"/>
      <c r="V33" s="50"/>
      <c r="W33" s="50"/>
      <c r="X33" s="50"/>
      <c r="Y33" s="50"/>
      <c r="Z33" s="50"/>
      <c r="AA33" s="50">
        <f t="shared" si="0"/>
        <v>6505.4330000000009</v>
      </c>
      <c r="AB33" s="50">
        <f t="shared" si="1"/>
        <v>2065.7950000000001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>
        <v>262</v>
      </c>
      <c r="P34" s="53">
        <v>68.430999999999997</v>
      </c>
      <c r="Q34" s="53">
        <v>291.899</v>
      </c>
      <c r="R34" s="53">
        <v>71.475000000000009</v>
      </c>
      <c r="S34" s="53"/>
      <c r="T34" s="53"/>
      <c r="U34" s="53"/>
      <c r="V34" s="53"/>
      <c r="W34" s="53"/>
      <c r="X34" s="53"/>
      <c r="Y34" s="53"/>
      <c r="Z34" s="53"/>
      <c r="AA34" s="53">
        <f t="shared" si="0"/>
        <v>2789.9690000000001</v>
      </c>
      <c r="AB34" s="53">
        <f t="shared" si="1"/>
        <v>671.87700000000007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>
        <v>257.26100000000002</v>
      </c>
      <c r="P35" s="53">
        <v>97.393000000000001</v>
      </c>
      <c r="Q35" s="53">
        <v>276.70699999999999</v>
      </c>
      <c r="R35" s="53">
        <v>116.64099999999999</v>
      </c>
      <c r="S35" s="53"/>
      <c r="T35" s="53"/>
      <c r="U35" s="53"/>
      <c r="V35" s="53"/>
      <c r="W35" s="53"/>
      <c r="X35" s="53"/>
      <c r="Y35" s="53"/>
      <c r="Z35" s="53"/>
      <c r="AA35" s="53">
        <f t="shared" si="0"/>
        <v>2080.7110000000002</v>
      </c>
      <c r="AB35" s="53">
        <f t="shared" si="1"/>
        <v>722.81799999999998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>
        <v>105.5</v>
      </c>
      <c r="P36" s="53">
        <v>35.838000000000001</v>
      </c>
      <c r="Q36" s="53">
        <v>131.44999999999999</v>
      </c>
      <c r="R36" s="53">
        <v>41.923999999999999</v>
      </c>
      <c r="S36" s="53"/>
      <c r="T36" s="53"/>
      <c r="U36" s="53"/>
      <c r="V36" s="53"/>
      <c r="W36" s="53"/>
      <c r="X36" s="53"/>
      <c r="Y36" s="53"/>
      <c r="Z36" s="53"/>
      <c r="AA36" s="53">
        <f t="shared" si="0"/>
        <v>1164.7</v>
      </c>
      <c r="AB36" s="53">
        <f t="shared" si="1"/>
        <v>340.20499999999998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>
        <v>102.608</v>
      </c>
      <c r="P37" s="53">
        <v>73.798000000000002</v>
      </c>
      <c r="Q37" s="53">
        <v>57.2</v>
      </c>
      <c r="R37" s="53">
        <v>40.278999999999996</v>
      </c>
      <c r="S37" s="53"/>
      <c r="T37" s="53"/>
      <c r="U37" s="53"/>
      <c r="V37" s="53"/>
      <c r="W37" s="53"/>
      <c r="X37" s="53"/>
      <c r="Y37" s="53"/>
      <c r="Z37" s="53"/>
      <c r="AA37" s="53">
        <f t="shared" si="0"/>
        <v>470.053</v>
      </c>
      <c r="AB37" s="53">
        <f t="shared" si="1"/>
        <v>330.89499999999998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>
        <v>20</v>
      </c>
      <c r="P38" s="50">
        <v>8.6470000000000002</v>
      </c>
      <c r="Q38" s="50">
        <v>40</v>
      </c>
      <c r="R38" s="50">
        <v>16.274999999999999</v>
      </c>
      <c r="S38" s="50"/>
      <c r="T38" s="50"/>
      <c r="U38" s="50"/>
      <c r="V38" s="50"/>
      <c r="W38" s="50"/>
      <c r="X38" s="50"/>
      <c r="Y38" s="50"/>
      <c r="Z38" s="50"/>
      <c r="AA38" s="50">
        <f t="shared" si="0"/>
        <v>132.59700000000001</v>
      </c>
      <c r="AB38" s="50">
        <f t="shared" si="1"/>
        <v>59.955999999999996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>
        <v>856.22800000000007</v>
      </c>
      <c r="P39" s="50">
        <v>3355.223</v>
      </c>
      <c r="Q39" s="50">
        <v>755.05399999999997</v>
      </c>
      <c r="R39" s="50">
        <v>2443.5689999999995</v>
      </c>
      <c r="S39" s="50"/>
      <c r="T39" s="50"/>
      <c r="U39" s="50"/>
      <c r="V39" s="50"/>
      <c r="W39" s="50"/>
      <c r="X39" s="50"/>
      <c r="Y39" s="50"/>
      <c r="Z39" s="50"/>
      <c r="AA39" s="50">
        <f t="shared" si="0"/>
        <v>6746.686999999999</v>
      </c>
      <c r="AB39" s="50">
        <f t="shared" si="1"/>
        <v>26221.77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>
        <v>501.85199999999998</v>
      </c>
      <c r="P40" s="50">
        <v>130.994</v>
      </c>
      <c r="Q40" s="50">
        <v>599.23299999999995</v>
      </c>
      <c r="R40" s="50">
        <v>183.48000000000002</v>
      </c>
      <c r="S40" s="50"/>
      <c r="T40" s="50"/>
      <c r="U40" s="50"/>
      <c r="V40" s="50"/>
      <c r="W40" s="50"/>
      <c r="X40" s="50"/>
      <c r="Y40" s="50"/>
      <c r="Z40" s="50"/>
      <c r="AA40" s="50">
        <f t="shared" si="0"/>
        <v>4644.6819999999998</v>
      </c>
      <c r="AB40" s="50">
        <f t="shared" si="1"/>
        <v>1322.771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>
        <v>986.23699999999997</v>
      </c>
      <c r="P41" s="50">
        <v>396.91800000000001</v>
      </c>
      <c r="Q41" s="50">
        <v>1320.3530000000001</v>
      </c>
      <c r="R41" s="50">
        <v>502.31299999999999</v>
      </c>
      <c r="S41" s="50"/>
      <c r="T41" s="50"/>
      <c r="U41" s="50"/>
      <c r="V41" s="50"/>
      <c r="W41" s="50"/>
      <c r="X41" s="50"/>
      <c r="Y41" s="50"/>
      <c r="Z41" s="50"/>
      <c r="AA41" s="50">
        <f t="shared" si="0"/>
        <v>8733.005000000001</v>
      </c>
      <c r="AB41" s="50">
        <f t="shared" si="1"/>
        <v>3423.8760000000002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>
        <v>7071.1490000000003</v>
      </c>
      <c r="P42" s="50">
        <v>3100.808</v>
      </c>
      <c r="Q42" s="50">
        <v>7199.5339999999997</v>
      </c>
      <c r="R42" s="50">
        <v>2874.848</v>
      </c>
      <c r="S42" s="50"/>
      <c r="T42" s="50"/>
      <c r="U42" s="50"/>
      <c r="V42" s="50"/>
      <c r="W42" s="50"/>
      <c r="X42" s="50"/>
      <c r="Y42" s="50"/>
      <c r="Z42" s="50"/>
      <c r="AA42" s="50">
        <f t="shared" si="0"/>
        <v>58240.29</v>
      </c>
      <c r="AB42" s="50">
        <f t="shared" si="1"/>
        <v>24084.673999999999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>
        <v>822.899</v>
      </c>
      <c r="P43" s="53">
        <v>329.80899999999997</v>
      </c>
      <c r="Q43" s="53">
        <v>1271.9359999999999</v>
      </c>
      <c r="R43" s="53">
        <v>415.86200000000002</v>
      </c>
      <c r="S43" s="53"/>
      <c r="T43" s="53"/>
      <c r="U43" s="53"/>
      <c r="V43" s="53"/>
      <c r="W43" s="53"/>
      <c r="X43" s="53"/>
      <c r="Y43" s="53"/>
      <c r="Z43" s="53"/>
      <c r="AA43" s="53">
        <f t="shared" si="0"/>
        <v>10299.759999999998</v>
      </c>
      <c r="AB43" s="53">
        <f t="shared" si="1"/>
        <v>3313.625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>
        <v>6248.25</v>
      </c>
      <c r="P44" s="53">
        <v>2770.9989999999998</v>
      </c>
      <c r="Q44" s="53">
        <v>5927.598</v>
      </c>
      <c r="R44" s="53">
        <v>2458.9859999999999</v>
      </c>
      <c r="S44" s="53"/>
      <c r="T44" s="53"/>
      <c r="U44" s="53"/>
      <c r="V44" s="53"/>
      <c r="W44" s="53"/>
      <c r="X44" s="53"/>
      <c r="Y44" s="53"/>
      <c r="Z44" s="53"/>
      <c r="AA44" s="53">
        <f t="shared" si="0"/>
        <v>47940.53</v>
      </c>
      <c r="AB44" s="53">
        <f t="shared" si="1"/>
        <v>20771.049000000003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5385.6590000000006</v>
      </c>
      <c r="O45" s="50">
        <v>16210.635000000002</v>
      </c>
      <c r="P45" s="50">
        <v>6795.2029999999995</v>
      </c>
      <c r="Q45" s="50">
        <v>14811.735000000001</v>
      </c>
      <c r="R45" s="50">
        <v>5720.5519999999997</v>
      </c>
      <c r="S45" s="50"/>
      <c r="T45" s="50"/>
      <c r="U45" s="50"/>
      <c r="V45" s="50"/>
      <c r="W45" s="50"/>
      <c r="X45" s="50"/>
      <c r="Y45" s="50"/>
      <c r="Z45" s="50"/>
      <c r="AA45" s="50">
        <f t="shared" si="0"/>
        <v>113260.61500000001</v>
      </c>
      <c r="AB45" s="50">
        <f t="shared" si="1"/>
        <v>45274.756999999998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999.68299999999999</v>
      </c>
      <c r="O46" s="53">
        <v>4317.451</v>
      </c>
      <c r="P46" s="53">
        <v>1294.1469999999999</v>
      </c>
      <c r="Q46" s="53">
        <v>3527.433</v>
      </c>
      <c r="R46" s="53">
        <v>1035.576</v>
      </c>
      <c r="S46" s="53"/>
      <c r="T46" s="53"/>
      <c r="U46" s="53"/>
      <c r="V46" s="53"/>
      <c r="W46" s="53"/>
      <c r="X46" s="53"/>
      <c r="Y46" s="53"/>
      <c r="Z46" s="53"/>
      <c r="AA46" s="53">
        <f t="shared" si="0"/>
        <v>26586.094000000001</v>
      </c>
      <c r="AB46" s="53">
        <f t="shared" si="1"/>
        <v>7785.1509999999998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4385.9760000000006</v>
      </c>
      <c r="O47" s="53">
        <v>11893.184000000001</v>
      </c>
      <c r="P47" s="53">
        <v>5501.0559999999996</v>
      </c>
      <c r="Q47" s="53">
        <v>11284.302</v>
      </c>
      <c r="R47" s="53">
        <v>4684.9759999999997</v>
      </c>
      <c r="S47" s="53"/>
      <c r="T47" s="53"/>
      <c r="U47" s="53"/>
      <c r="V47" s="53"/>
      <c r="W47" s="53"/>
      <c r="X47" s="53"/>
      <c r="Y47" s="53"/>
      <c r="Z47" s="53"/>
      <c r="AA47" s="53">
        <f t="shared" si="0"/>
        <v>86674.521000000008</v>
      </c>
      <c r="AB47" s="53">
        <f t="shared" si="1"/>
        <v>37489.606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>
        <v>6779.9589999999998</v>
      </c>
      <c r="P48" s="50">
        <v>2429.7190000000001</v>
      </c>
      <c r="Q48" s="50">
        <v>4406.1019999999999</v>
      </c>
      <c r="R48" s="50">
        <v>1527.645</v>
      </c>
      <c r="S48" s="50"/>
      <c r="T48" s="50"/>
      <c r="U48" s="50"/>
      <c r="V48" s="50"/>
      <c r="W48" s="50"/>
      <c r="X48" s="50"/>
      <c r="Y48" s="50"/>
      <c r="Z48" s="50"/>
      <c r="AA48" s="50">
        <f t="shared" si="0"/>
        <v>46739.331000000006</v>
      </c>
      <c r="AB48" s="50">
        <f t="shared" si="1"/>
        <v>16290.726999999999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8163.8469999999998</v>
      </c>
      <c r="O49" s="50">
        <v>16022.01</v>
      </c>
      <c r="P49" s="50">
        <v>9005.1150000000016</v>
      </c>
      <c r="Q49" s="50">
        <v>17323.082999999999</v>
      </c>
      <c r="R49" s="50">
        <v>8943.4040000000023</v>
      </c>
      <c r="S49" s="50"/>
      <c r="T49" s="50"/>
      <c r="U49" s="50"/>
      <c r="V49" s="50"/>
      <c r="W49" s="50"/>
      <c r="X49" s="50"/>
      <c r="Y49" s="50"/>
      <c r="Z49" s="50"/>
      <c r="AA49" s="50">
        <f t="shared" si="0"/>
        <v>125962.29399999999</v>
      </c>
      <c r="AB49" s="50">
        <f t="shared" si="1"/>
        <v>67404.043000000005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14377.026999999998</v>
      </c>
      <c r="O50" s="50">
        <v>91021.611000000004</v>
      </c>
      <c r="P50" s="50">
        <v>16268.022999999999</v>
      </c>
      <c r="Q50" s="50">
        <v>89887.93</v>
      </c>
      <c r="R50" s="50">
        <v>15172.445</v>
      </c>
      <c r="S50" s="50"/>
      <c r="T50" s="50"/>
      <c r="U50" s="50"/>
      <c r="V50" s="50"/>
      <c r="W50" s="50"/>
      <c r="X50" s="50"/>
      <c r="Y50" s="50"/>
      <c r="Z50" s="50"/>
      <c r="AA50" s="50">
        <f t="shared" si="0"/>
        <v>653675.74</v>
      </c>
      <c r="AB50" s="50">
        <f t="shared" si="1"/>
        <v>110754.68099999998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>
        <v>467.916</v>
      </c>
      <c r="P51" s="50">
        <v>204.727</v>
      </c>
      <c r="Q51" s="50">
        <v>492.08100000000002</v>
      </c>
      <c r="R51" s="50">
        <v>199.5</v>
      </c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2948.8120000000004</v>
      </c>
      <c r="AB51" s="50">
        <f>D51+F51+H51+J51+L51+N51+P51+R51+T51+V51+X51+Z51</f>
        <v>1327.578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>
        <v>11536.587</v>
      </c>
      <c r="P52" s="50">
        <v>4704.9780000000001</v>
      </c>
      <c r="Q52" s="50">
        <v>9519.9840000000004</v>
      </c>
      <c r="R52" s="50">
        <v>4012.7459999999996</v>
      </c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82378.936999999991</v>
      </c>
      <c r="AB52" s="50">
        <f>D52+F52+H52+J52+L52+N52+P52+R52+T52+V52+X52+Z52</f>
        <v>32433.148999999998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>
        <v>1802.7739999999999</v>
      </c>
      <c r="P53" s="50">
        <v>541.46999999999991</v>
      </c>
      <c r="Q53" s="50">
        <v>1934.653</v>
      </c>
      <c r="R53" s="50">
        <v>562.27800000000002</v>
      </c>
      <c r="S53" s="50"/>
      <c r="T53" s="50"/>
      <c r="U53" s="50"/>
      <c r="V53" s="50"/>
      <c r="W53" s="50"/>
      <c r="X53" s="50"/>
      <c r="Y53" s="50"/>
      <c r="Z53" s="50"/>
      <c r="AA53" s="50">
        <f t="shared" si="0"/>
        <v>15856.131999999998</v>
      </c>
      <c r="AB53" s="50">
        <f t="shared" si="1"/>
        <v>4497.0410000000002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60293.073000000004</v>
      </c>
      <c r="O54" s="64">
        <v>259196.68000000002</v>
      </c>
      <c r="P54" s="64">
        <v>71592.208000000013</v>
      </c>
      <c r="Q54" s="64">
        <v>238283.76399999997</v>
      </c>
      <c r="R54" s="64">
        <v>62368.335999999996</v>
      </c>
      <c r="S54" s="64"/>
      <c r="T54" s="64"/>
      <c r="U54" s="64"/>
      <c r="V54" s="64"/>
      <c r="W54" s="64"/>
      <c r="X54" s="64"/>
      <c r="Y54" s="64"/>
      <c r="Z54" s="64"/>
      <c r="AA54" s="64">
        <f t="shared" si="0"/>
        <v>1846278.8229999996</v>
      </c>
      <c r="AB54" s="64">
        <f t="shared" si="1"/>
        <v>498036.83999999997</v>
      </c>
      <c r="AC54" s="160" t="s">
        <v>135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>
        <v>8904.76</v>
      </c>
      <c r="P55" s="50">
        <v>11750.151</v>
      </c>
      <c r="Q55" s="50">
        <v>8676.2690000000002</v>
      </c>
      <c r="R55" s="50">
        <v>10384.276</v>
      </c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70508.481999999989</v>
      </c>
      <c r="AB55" s="50">
        <f t="shared" si="1"/>
        <v>90203.354999999996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241561.65399999998</v>
      </c>
      <c r="N56" s="64">
        <v>78623.614000000001</v>
      </c>
      <c r="O56" s="64">
        <v>282989.49100000004</v>
      </c>
      <c r="P56" s="64">
        <v>91314.950000000012</v>
      </c>
      <c r="Q56" s="64">
        <v>259398.52799999996</v>
      </c>
      <c r="R56" s="64">
        <v>79389.822</v>
      </c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2024187.5729999999</v>
      </c>
      <c r="AB56" s="64">
        <f t="shared" si="1"/>
        <v>645023.99900000007</v>
      </c>
      <c r="AC56" s="154" t="s">
        <v>138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>
        <v>756.15899999999999</v>
      </c>
      <c r="P57" s="129">
        <v>125.295</v>
      </c>
      <c r="Q57" s="129">
        <v>841.63900000000001</v>
      </c>
      <c r="R57" s="129">
        <v>140.095</v>
      </c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5173.2520000000004</v>
      </c>
      <c r="AB57" s="129">
        <f t="shared" si="1"/>
        <v>804</v>
      </c>
      <c r="AC57" s="131" t="s">
        <v>136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7" t="s">
        <v>244</v>
      </c>
      <c r="C4" s="133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16</v>
      </c>
      <c r="P4" s="147"/>
      <c r="Q4" s="147" t="s">
        <v>17</v>
      </c>
      <c r="R4" s="147"/>
      <c r="S4" s="147" t="s">
        <v>18</v>
      </c>
      <c r="T4" s="147"/>
      <c r="U4" s="147" t="s">
        <v>19</v>
      </c>
      <c r="V4" s="147"/>
      <c r="W4" s="147" t="s">
        <v>20</v>
      </c>
      <c r="X4" s="147"/>
      <c r="Y4" s="147" t="s">
        <v>21</v>
      </c>
      <c r="Z4" s="147"/>
      <c r="AA4" s="147" t="s">
        <v>14</v>
      </c>
      <c r="AB4" s="147"/>
      <c r="AC4" s="139" t="s">
        <v>24</v>
      </c>
      <c r="AD4" s="140"/>
    </row>
    <row r="5" spans="1:40" ht="17.25" customHeight="1" thickBot="1" x14ac:dyDescent="0.2">
      <c r="B5" s="168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69"/>
      <c r="AD5" s="170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1934.4499999999998</v>
      </c>
      <c r="N6" s="93">
        <v>1434.6130000000001</v>
      </c>
      <c r="O6" s="51">
        <v>2325.5299999999997</v>
      </c>
      <c r="P6" s="51">
        <v>1605.08</v>
      </c>
      <c r="Q6" s="51">
        <v>2070.1109999999999</v>
      </c>
      <c r="R6" s="51">
        <v>1276.127</v>
      </c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17298.797000000002</v>
      </c>
      <c r="AB6" s="83">
        <f>+D6+F6+H6+J6+L6+N6+P6+R6+T6+V6+X6+Z6</f>
        <v>11204.392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>
        <v>720.31100000000004</v>
      </c>
      <c r="P7" s="54">
        <v>218.92500000000001</v>
      </c>
      <c r="Q7" s="54">
        <v>622.91300000000001</v>
      </c>
      <c r="R7" s="54">
        <v>202.65799999999999</v>
      </c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5953.4229999999989</v>
      </c>
      <c r="AB7" s="80">
        <f t="shared" ref="AB7:AB45" si="1">+D7+F7+H7+J7+L7+N7+P7+R7+T7+V7+X7+Z7</f>
        <v>1669.5539999999999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>
        <v>1034.6420000000001</v>
      </c>
      <c r="P8" s="54">
        <v>507.79500000000002</v>
      </c>
      <c r="Q8" s="54">
        <v>945.11099999999999</v>
      </c>
      <c r="R8" s="54">
        <v>438.18299999999999</v>
      </c>
      <c r="S8" s="54"/>
      <c r="T8" s="54"/>
      <c r="U8" s="54"/>
      <c r="V8" s="54"/>
      <c r="W8" s="54"/>
      <c r="X8" s="54"/>
      <c r="Y8" s="54"/>
      <c r="Z8" s="54"/>
      <c r="AA8" s="54">
        <f t="shared" si="0"/>
        <v>7146.3580000000002</v>
      </c>
      <c r="AB8" s="80">
        <f t="shared" si="1"/>
        <v>3571.15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479.399</v>
      </c>
      <c r="N9" s="53">
        <v>867.52700000000004</v>
      </c>
      <c r="O9" s="54">
        <v>570.577</v>
      </c>
      <c r="P9" s="54">
        <v>878.36</v>
      </c>
      <c r="Q9" s="54">
        <v>502.08699999999999</v>
      </c>
      <c r="R9" s="54">
        <v>635.28599999999994</v>
      </c>
      <c r="S9" s="54"/>
      <c r="T9" s="54"/>
      <c r="U9" s="54"/>
      <c r="V9" s="54"/>
      <c r="W9" s="54"/>
      <c r="X9" s="54"/>
      <c r="Y9" s="54"/>
      <c r="Z9" s="54"/>
      <c r="AA9" s="54">
        <f t="shared" si="0"/>
        <v>4199.0159999999996</v>
      </c>
      <c r="AB9" s="80">
        <f t="shared" si="1"/>
        <v>5963.6880000000001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4124.0990000000002</v>
      </c>
      <c r="O10" s="51">
        <v>2305.018</v>
      </c>
      <c r="P10" s="51">
        <v>4809.3429999999998</v>
      </c>
      <c r="Q10" s="51">
        <v>1914.326</v>
      </c>
      <c r="R10" s="51">
        <v>3714.0649999999996</v>
      </c>
      <c r="S10" s="51"/>
      <c r="T10" s="51"/>
      <c r="U10" s="51"/>
      <c r="V10" s="51"/>
      <c r="W10" s="51"/>
      <c r="X10" s="51"/>
      <c r="Y10" s="51"/>
      <c r="Z10" s="51"/>
      <c r="AA10" s="51">
        <f t="shared" si="0"/>
        <v>15985.002</v>
      </c>
      <c r="AB10" s="83">
        <f t="shared" si="1"/>
        <v>32364.109999999997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>
        <v>398.06200000000001</v>
      </c>
      <c r="P11" s="54">
        <v>374.45399999999995</v>
      </c>
      <c r="Q11" s="54">
        <v>357.22300000000001</v>
      </c>
      <c r="R11" s="54">
        <v>306.79399999999998</v>
      </c>
      <c r="S11" s="54"/>
      <c r="T11" s="54"/>
      <c r="U11" s="54"/>
      <c r="V11" s="54"/>
      <c r="W11" s="54"/>
      <c r="X11" s="54"/>
      <c r="Y11" s="54"/>
      <c r="Z11" s="54"/>
      <c r="AA11" s="54">
        <f t="shared" si="0"/>
        <v>3046.0680000000002</v>
      </c>
      <c r="AB11" s="80">
        <f t="shared" si="1"/>
        <v>2416.2709999999997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>
        <v>456.95800000000003</v>
      </c>
      <c r="P12" s="54">
        <v>346.77100000000002</v>
      </c>
      <c r="Q12" s="54">
        <v>377.38600000000002</v>
      </c>
      <c r="R12" s="54">
        <v>265.99</v>
      </c>
      <c r="S12" s="54"/>
      <c r="T12" s="54"/>
      <c r="U12" s="54"/>
      <c r="V12" s="54"/>
      <c r="W12" s="54"/>
      <c r="X12" s="54"/>
      <c r="Y12" s="54"/>
      <c r="Z12" s="54"/>
      <c r="AA12" s="54">
        <f t="shared" si="0"/>
        <v>2982.5549999999998</v>
      </c>
      <c r="AB12" s="80">
        <f t="shared" si="1"/>
        <v>2217.6579999999999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>
        <v>546.65899999999999</v>
      </c>
      <c r="P13" s="54">
        <v>390.25599999999997</v>
      </c>
      <c r="Q13" s="54">
        <v>495.32</v>
      </c>
      <c r="R13" s="54">
        <v>346.61699999999996</v>
      </c>
      <c r="S13" s="54"/>
      <c r="T13" s="54"/>
      <c r="U13" s="54"/>
      <c r="V13" s="54"/>
      <c r="W13" s="54"/>
      <c r="X13" s="54"/>
      <c r="Y13" s="54"/>
      <c r="Z13" s="54"/>
      <c r="AA13" s="54">
        <f t="shared" si="0"/>
        <v>4037.0790000000002</v>
      </c>
      <c r="AB13" s="80">
        <f t="shared" si="1"/>
        <v>2861.9679999999998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3119.4110000000001</v>
      </c>
      <c r="O14" s="54">
        <v>903.33899999999994</v>
      </c>
      <c r="P14" s="54">
        <v>3697.8620000000001</v>
      </c>
      <c r="Q14" s="54">
        <v>684.39700000000005</v>
      </c>
      <c r="R14" s="54">
        <v>2794.6639999999998</v>
      </c>
      <c r="S14" s="54"/>
      <c r="T14" s="54"/>
      <c r="U14" s="54"/>
      <c r="V14" s="54"/>
      <c r="W14" s="54"/>
      <c r="X14" s="54"/>
      <c r="Y14" s="54"/>
      <c r="Z14" s="54"/>
      <c r="AA14" s="54">
        <f t="shared" si="0"/>
        <v>5919.2999999999993</v>
      </c>
      <c r="AB14" s="80">
        <f t="shared" si="1"/>
        <v>24868.213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>
        <v>346.97899999999998</v>
      </c>
      <c r="P15" s="51">
        <v>1264.2650000000001</v>
      </c>
      <c r="Q15" s="51">
        <v>273.767</v>
      </c>
      <c r="R15" s="51">
        <v>1024.18</v>
      </c>
      <c r="S15" s="51"/>
      <c r="T15" s="51"/>
      <c r="U15" s="51"/>
      <c r="V15" s="51"/>
      <c r="W15" s="51"/>
      <c r="X15" s="51"/>
      <c r="Y15" s="51"/>
      <c r="Z15" s="51"/>
      <c r="AA15" s="51">
        <f t="shared" si="0"/>
        <v>2557.3579999999997</v>
      </c>
      <c r="AB15" s="83">
        <f t="shared" si="1"/>
        <v>8848.652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1535.8389999999999</v>
      </c>
      <c r="O16" s="51">
        <v>4431.6419999999998</v>
      </c>
      <c r="P16" s="51">
        <v>1827.6489999999999</v>
      </c>
      <c r="Q16" s="51">
        <v>3455.3690000000001</v>
      </c>
      <c r="R16" s="51">
        <v>1456.0160000000001</v>
      </c>
      <c r="S16" s="51"/>
      <c r="T16" s="51"/>
      <c r="U16" s="51"/>
      <c r="V16" s="51"/>
      <c r="W16" s="51"/>
      <c r="X16" s="51"/>
      <c r="Y16" s="51"/>
      <c r="Z16" s="51"/>
      <c r="AA16" s="51">
        <f t="shared" si="0"/>
        <v>32114.723999999998</v>
      </c>
      <c r="AB16" s="83">
        <f t="shared" si="1"/>
        <v>12430.133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>
        <v>3482.8820000000001</v>
      </c>
      <c r="P17" s="54">
        <v>1232.8209999999999</v>
      </c>
      <c r="Q17" s="54">
        <v>2604.9340000000002</v>
      </c>
      <c r="R17" s="54">
        <v>959.11099999999999</v>
      </c>
      <c r="S17" s="54"/>
      <c r="T17" s="54"/>
      <c r="U17" s="54"/>
      <c r="V17" s="54"/>
      <c r="W17" s="54"/>
      <c r="X17" s="54"/>
      <c r="Y17" s="54"/>
      <c r="Z17" s="54"/>
      <c r="AA17" s="54">
        <f t="shared" si="0"/>
        <v>25005.171000000002</v>
      </c>
      <c r="AB17" s="80">
        <f t="shared" si="1"/>
        <v>8347.8170000000009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477.02800000000002</v>
      </c>
      <c r="O18" s="54">
        <v>948.76</v>
      </c>
      <c r="P18" s="54">
        <v>594.82799999999997</v>
      </c>
      <c r="Q18" s="54">
        <v>850.43499999999995</v>
      </c>
      <c r="R18" s="54">
        <v>496.90499999999997</v>
      </c>
      <c r="S18" s="54"/>
      <c r="T18" s="54"/>
      <c r="U18" s="54"/>
      <c r="V18" s="54"/>
      <c r="W18" s="54"/>
      <c r="X18" s="54"/>
      <c r="Y18" s="54"/>
      <c r="Z18" s="54"/>
      <c r="AA18" s="54">
        <f t="shared" si="0"/>
        <v>7109.5529999999999</v>
      </c>
      <c r="AB18" s="80">
        <f t="shared" si="1"/>
        <v>4082.3159999999998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30876.065000000002</v>
      </c>
      <c r="O19" s="51">
        <v>60842.054000000004</v>
      </c>
      <c r="P19" s="51">
        <v>35033.489000000001</v>
      </c>
      <c r="Q19" s="51">
        <v>53867.486000000004</v>
      </c>
      <c r="R19" s="51">
        <v>30242.095000000001</v>
      </c>
      <c r="S19" s="51"/>
      <c r="T19" s="51"/>
      <c r="U19" s="51"/>
      <c r="V19" s="51"/>
      <c r="W19" s="51"/>
      <c r="X19" s="51"/>
      <c r="Y19" s="51"/>
      <c r="Z19" s="51"/>
      <c r="AA19" s="51">
        <f t="shared" si="0"/>
        <v>447302.23200000008</v>
      </c>
      <c r="AB19" s="83">
        <f t="shared" si="1"/>
        <v>251698.147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3952.76</v>
      </c>
      <c r="O20" s="54">
        <v>11801.228000000001</v>
      </c>
      <c r="P20" s="54">
        <v>4881.6939999999995</v>
      </c>
      <c r="Q20" s="54">
        <v>11142.941999999999</v>
      </c>
      <c r="R20" s="54">
        <v>4274.8019999999997</v>
      </c>
      <c r="S20" s="54"/>
      <c r="T20" s="54"/>
      <c r="U20" s="54"/>
      <c r="V20" s="54"/>
      <c r="W20" s="54"/>
      <c r="X20" s="54"/>
      <c r="Y20" s="54"/>
      <c r="Z20" s="54"/>
      <c r="AA20" s="54">
        <f t="shared" si="0"/>
        <v>87194.796999999991</v>
      </c>
      <c r="AB20" s="80">
        <f t="shared" si="1"/>
        <v>33898.004999999997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>
        <v>3986.5009999999997</v>
      </c>
      <c r="P21" s="54">
        <v>2731.2340000000004</v>
      </c>
      <c r="Q21" s="54">
        <v>3065.5480000000002</v>
      </c>
      <c r="R21" s="54">
        <v>1982.0920000000001</v>
      </c>
      <c r="S21" s="54"/>
      <c r="T21" s="54"/>
      <c r="U21" s="54"/>
      <c r="V21" s="54"/>
      <c r="W21" s="54"/>
      <c r="X21" s="54"/>
      <c r="Y21" s="54"/>
      <c r="Z21" s="54"/>
      <c r="AA21" s="54">
        <f t="shared" si="0"/>
        <v>29383.955999999998</v>
      </c>
      <c r="AB21" s="80">
        <f t="shared" si="1"/>
        <v>19268.106000000003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>
        <v>20411.236999999997</v>
      </c>
      <c r="P22" s="54">
        <v>7729.4920000000002</v>
      </c>
      <c r="Q22" s="54">
        <v>18531.475999999999</v>
      </c>
      <c r="R22" s="54">
        <v>7044.5960000000005</v>
      </c>
      <c r="S22" s="54"/>
      <c r="T22" s="54"/>
      <c r="U22" s="54"/>
      <c r="V22" s="54"/>
      <c r="W22" s="54"/>
      <c r="X22" s="54"/>
      <c r="Y22" s="54"/>
      <c r="Z22" s="54"/>
      <c r="AA22" s="54">
        <f t="shared" si="0"/>
        <v>158959.11499999999</v>
      </c>
      <c r="AB22" s="80">
        <f t="shared" si="1"/>
        <v>59996.003999999994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>
        <v>414.51099999999997</v>
      </c>
      <c r="P23" s="54">
        <v>254.732</v>
      </c>
      <c r="Q23" s="54">
        <v>261.15800000000002</v>
      </c>
      <c r="R23" s="54">
        <v>136.08199999999999</v>
      </c>
      <c r="S23" s="54"/>
      <c r="T23" s="54"/>
      <c r="U23" s="54"/>
      <c r="V23" s="54"/>
      <c r="W23" s="54"/>
      <c r="X23" s="54"/>
      <c r="Y23" s="54"/>
      <c r="Z23" s="54"/>
      <c r="AA23" s="54">
        <f t="shared" si="0"/>
        <v>2504.1369999999997</v>
      </c>
      <c r="AB23" s="80">
        <f t="shared" si="1"/>
        <v>1463.3940000000002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>
        <v>11.27</v>
      </c>
      <c r="P24" s="54">
        <v>46.74</v>
      </c>
      <c r="Q24" s="54">
        <v>20.888999999999999</v>
      </c>
      <c r="R24" s="54">
        <v>26.489000000000001</v>
      </c>
      <c r="S24" s="54"/>
      <c r="T24" s="54"/>
      <c r="U24" s="54"/>
      <c r="V24" s="54"/>
      <c r="W24" s="54"/>
      <c r="X24" s="54"/>
      <c r="Y24" s="54"/>
      <c r="Z24" s="54"/>
      <c r="AA24" s="54">
        <f t="shared" si="0"/>
        <v>84.468999999999994</v>
      </c>
      <c r="AB24" s="80">
        <f t="shared" si="1"/>
        <v>244.774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>
        <v>514.62099999999998</v>
      </c>
      <c r="P25" s="54">
        <v>340.64600000000002</v>
      </c>
      <c r="Q25" s="54">
        <v>555.75599999999997</v>
      </c>
      <c r="R25" s="54">
        <v>370.85599999999999</v>
      </c>
      <c r="S25" s="54"/>
      <c r="T25" s="54"/>
      <c r="U25" s="54"/>
      <c r="V25" s="54"/>
      <c r="W25" s="54"/>
      <c r="X25" s="54"/>
      <c r="Y25" s="54"/>
      <c r="Z25" s="54"/>
      <c r="AA25" s="54">
        <f t="shared" si="0"/>
        <v>4428.9089999999997</v>
      </c>
      <c r="AB25" s="80">
        <f t="shared" si="1"/>
        <v>2690.4260000000004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>
        <v>370.82299999999998</v>
      </c>
      <c r="P26" s="54">
        <v>607.43700000000001</v>
      </c>
      <c r="Q26" s="54">
        <v>304.97899999999998</v>
      </c>
      <c r="R26" s="54">
        <v>416.29399999999998</v>
      </c>
      <c r="S26" s="54"/>
      <c r="T26" s="54"/>
      <c r="U26" s="54"/>
      <c r="V26" s="54"/>
      <c r="W26" s="54"/>
      <c r="X26" s="54"/>
      <c r="Y26" s="54"/>
      <c r="Z26" s="54"/>
      <c r="AA26" s="54">
        <f t="shared" si="0"/>
        <v>2485.3819999999996</v>
      </c>
      <c r="AB26" s="80">
        <f t="shared" si="1"/>
        <v>3713.7859999999996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>
        <v>16991.198</v>
      </c>
      <c r="P27" s="54">
        <v>6825.5959999999995</v>
      </c>
      <c r="Q27" s="54">
        <v>13718.177</v>
      </c>
      <c r="R27" s="54">
        <v>5559.24</v>
      </c>
      <c r="S27" s="54"/>
      <c r="T27" s="54"/>
      <c r="U27" s="54"/>
      <c r="V27" s="54"/>
      <c r="W27" s="54"/>
      <c r="X27" s="54"/>
      <c r="Y27" s="54"/>
      <c r="Z27" s="54"/>
      <c r="AA27" s="54">
        <f t="shared" si="0"/>
        <v>113866.06199999999</v>
      </c>
      <c r="AB27" s="80">
        <f t="shared" si="1"/>
        <v>45004.998999999996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>
        <v>459.03499999999997</v>
      </c>
      <c r="P28" s="54">
        <v>1010.914</v>
      </c>
      <c r="Q28" s="54">
        <v>428.19499999999999</v>
      </c>
      <c r="R28" s="54">
        <v>798.54599999999994</v>
      </c>
      <c r="S28" s="54"/>
      <c r="T28" s="54"/>
      <c r="U28" s="54"/>
      <c r="V28" s="54"/>
      <c r="W28" s="54"/>
      <c r="X28" s="54"/>
      <c r="Y28" s="54"/>
      <c r="Z28" s="54"/>
      <c r="AA28" s="54">
        <f t="shared" si="0"/>
        <v>3382.86</v>
      </c>
      <c r="AB28" s="80">
        <f t="shared" si="1"/>
        <v>6703.7160000000003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>
        <v>0.187</v>
      </c>
      <c r="P29" s="54">
        <v>0.56699999999999995</v>
      </c>
      <c r="Q29" s="54">
        <v>0.71599999999999997</v>
      </c>
      <c r="R29" s="54">
        <v>4.5640000000000001</v>
      </c>
      <c r="S29" s="54"/>
      <c r="T29" s="54"/>
      <c r="U29" s="54"/>
      <c r="V29" s="54"/>
      <c r="W29" s="54"/>
      <c r="X29" s="54"/>
      <c r="Y29" s="54"/>
      <c r="Z29" s="54"/>
      <c r="AA29" s="54">
        <f t="shared" si="0"/>
        <v>12.695999999999998</v>
      </c>
      <c r="AB29" s="80">
        <f t="shared" si="1"/>
        <v>28.484999999999999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>
        <v>185.26</v>
      </c>
      <c r="P30" s="54">
        <v>162.61099999999999</v>
      </c>
      <c r="Q30" s="54">
        <v>222.51499999999999</v>
      </c>
      <c r="R30" s="54">
        <v>230.52799999999999</v>
      </c>
      <c r="S30" s="54"/>
      <c r="T30" s="54"/>
      <c r="U30" s="54"/>
      <c r="V30" s="54"/>
      <c r="W30" s="54"/>
      <c r="X30" s="54"/>
      <c r="Y30" s="54"/>
      <c r="Z30" s="54"/>
      <c r="AA30" s="54">
        <f t="shared" si="0"/>
        <v>1348.779</v>
      </c>
      <c r="AB30" s="80">
        <f t="shared" si="1"/>
        <v>1511.153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>
        <v>363.29700000000003</v>
      </c>
      <c r="P31" s="54">
        <v>352.52300000000002</v>
      </c>
      <c r="Q31" s="54">
        <v>359.87</v>
      </c>
      <c r="R31" s="54">
        <v>339.71300000000002</v>
      </c>
      <c r="S31" s="54"/>
      <c r="T31" s="54"/>
      <c r="U31" s="54"/>
      <c r="V31" s="54"/>
      <c r="W31" s="54"/>
      <c r="X31" s="54"/>
      <c r="Y31" s="54"/>
      <c r="Z31" s="54"/>
      <c r="AA31" s="54">
        <f t="shared" si="0"/>
        <v>2771.6880000000001</v>
      </c>
      <c r="AB31" s="80">
        <f t="shared" si="1"/>
        <v>2586.2620000000002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>
        <v>1061.7750000000001</v>
      </c>
      <c r="P32" s="54">
        <v>757.69100000000003</v>
      </c>
      <c r="Q32" s="54">
        <v>746.26300000000003</v>
      </c>
      <c r="R32" s="54">
        <v>525.86199999999997</v>
      </c>
      <c r="S32" s="54"/>
      <c r="T32" s="54"/>
      <c r="U32" s="54"/>
      <c r="V32" s="54"/>
      <c r="W32" s="54"/>
      <c r="X32" s="54"/>
      <c r="Y32" s="54"/>
      <c r="Z32" s="54"/>
      <c r="AA32" s="54">
        <f t="shared" si="0"/>
        <v>7101.81</v>
      </c>
      <c r="AB32" s="80">
        <f t="shared" si="1"/>
        <v>5063.2449999999999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>
        <v>0.22500000000000001</v>
      </c>
      <c r="P33" s="54">
        <v>0.65200000000000002</v>
      </c>
      <c r="Q33" s="54">
        <v>13.548999999999999</v>
      </c>
      <c r="R33" s="54">
        <v>10.616</v>
      </c>
      <c r="S33" s="54"/>
      <c r="T33" s="54"/>
      <c r="U33" s="54"/>
      <c r="V33" s="54"/>
      <c r="W33" s="54"/>
      <c r="X33" s="54"/>
      <c r="Y33" s="54"/>
      <c r="Z33" s="54"/>
      <c r="AA33" s="54">
        <f t="shared" si="0"/>
        <v>29.417999999999999</v>
      </c>
      <c r="AB33" s="80">
        <f t="shared" si="1"/>
        <v>31.045000000000002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>
        <v>1.1479999999999999</v>
      </c>
      <c r="P34" s="54">
        <v>3.4390000000000001</v>
      </c>
      <c r="Q34" s="54">
        <v>31.463000000000001</v>
      </c>
      <c r="R34" s="54">
        <v>18.742000000000001</v>
      </c>
      <c r="S34" s="54"/>
      <c r="T34" s="54"/>
      <c r="U34" s="54"/>
      <c r="V34" s="54"/>
      <c r="W34" s="54"/>
      <c r="X34" s="54"/>
      <c r="Y34" s="54"/>
      <c r="Z34" s="54"/>
      <c r="AA34" s="54">
        <f t="shared" si="0"/>
        <v>75.541000000000011</v>
      </c>
      <c r="AB34" s="80">
        <f t="shared" si="1"/>
        <v>59.176000000000002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>
        <v>243.006</v>
      </c>
      <c r="P35" s="54">
        <v>1548.212</v>
      </c>
      <c r="Q35" s="54">
        <v>268.27299999999997</v>
      </c>
      <c r="R35" s="54">
        <v>1582.7569999999998</v>
      </c>
      <c r="S35" s="54"/>
      <c r="T35" s="54"/>
      <c r="U35" s="54"/>
      <c r="V35" s="54"/>
      <c r="W35" s="54"/>
      <c r="X35" s="54"/>
      <c r="Y35" s="54"/>
      <c r="Z35" s="54"/>
      <c r="AA35" s="54">
        <f t="shared" si="0"/>
        <v>2194.364</v>
      </c>
      <c r="AB35" s="80">
        <f t="shared" si="1"/>
        <v>12926.280999999999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7076.4499999999989</v>
      </c>
      <c r="O36" s="54">
        <v>4026.732</v>
      </c>
      <c r="P36" s="54">
        <v>7779.3090000000011</v>
      </c>
      <c r="Q36" s="54">
        <v>4195.7169999999996</v>
      </c>
      <c r="R36" s="54">
        <v>6920.3160000000007</v>
      </c>
      <c r="S36" s="54"/>
      <c r="T36" s="54"/>
      <c r="U36" s="54"/>
      <c r="V36" s="54"/>
      <c r="W36" s="54"/>
      <c r="X36" s="54"/>
      <c r="Y36" s="54"/>
      <c r="Z36" s="54"/>
      <c r="AA36" s="54">
        <f t="shared" si="0"/>
        <v>31478.249</v>
      </c>
      <c r="AB36" s="80">
        <f t="shared" si="1"/>
        <v>56509.29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>
        <v>1042.6669999999999</v>
      </c>
      <c r="P37" s="51">
        <v>1219.82</v>
      </c>
      <c r="Q37" s="51">
        <v>1057.2239999999999</v>
      </c>
      <c r="R37" s="51">
        <v>1099.1770000000001</v>
      </c>
      <c r="S37" s="51"/>
      <c r="T37" s="51"/>
      <c r="U37" s="51"/>
      <c r="V37" s="51"/>
      <c r="W37" s="51"/>
      <c r="X37" s="51"/>
      <c r="Y37" s="51"/>
      <c r="Z37" s="51"/>
      <c r="AA37" s="51">
        <f t="shared" si="0"/>
        <v>8381.07</v>
      </c>
      <c r="AB37" s="83">
        <f t="shared" si="1"/>
        <v>8977.4039999999986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50056.210999999996</v>
      </c>
      <c r="N38" s="50">
        <v>24080.703999999998</v>
      </c>
      <c r="O38" s="51">
        <v>58784.371000000006</v>
      </c>
      <c r="P38" s="51">
        <v>28596.177</v>
      </c>
      <c r="Q38" s="51">
        <v>51905.270000000004</v>
      </c>
      <c r="R38" s="51">
        <v>24116.332999999999</v>
      </c>
      <c r="S38" s="51"/>
      <c r="T38" s="51"/>
      <c r="U38" s="51"/>
      <c r="V38" s="51"/>
      <c r="W38" s="51"/>
      <c r="X38" s="51"/>
      <c r="Y38" s="51"/>
      <c r="Z38" s="51"/>
      <c r="AA38" s="51">
        <f t="shared" si="0"/>
        <v>422877.39500000002</v>
      </c>
      <c r="AB38" s="83">
        <f t="shared" si="1"/>
        <v>197558.09399999998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>
        <v>1651.7650000000001</v>
      </c>
      <c r="P39" s="54">
        <v>1854.8309999999999</v>
      </c>
      <c r="Q39" s="54">
        <v>1408.0039999999999</v>
      </c>
      <c r="R39" s="54">
        <v>1566.4670000000001</v>
      </c>
      <c r="S39" s="54"/>
      <c r="T39" s="54"/>
      <c r="U39" s="54"/>
      <c r="V39" s="54"/>
      <c r="W39" s="54"/>
      <c r="X39" s="54"/>
      <c r="Y39" s="54"/>
      <c r="Z39" s="54"/>
      <c r="AA39" s="54">
        <f t="shared" si="0"/>
        <v>12388.720999999998</v>
      </c>
      <c r="AB39" s="80">
        <f t="shared" si="1"/>
        <v>13481.788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13069.151</v>
      </c>
      <c r="O40" s="54">
        <v>44700.533000000003</v>
      </c>
      <c r="P40" s="54">
        <v>15731.472</v>
      </c>
      <c r="Q40" s="54">
        <v>39900.063000000002</v>
      </c>
      <c r="R40" s="54">
        <v>13331.335999999999</v>
      </c>
      <c r="S40" s="54"/>
      <c r="T40" s="54"/>
      <c r="U40" s="54"/>
      <c r="V40" s="54"/>
      <c r="W40" s="54"/>
      <c r="X40" s="54"/>
      <c r="Y40" s="54"/>
      <c r="Z40" s="54"/>
      <c r="AA40" s="54">
        <f t="shared" si="0"/>
        <v>327818.53400000004</v>
      </c>
      <c r="AB40" s="80">
        <f t="shared" si="1"/>
        <v>110445.97199999999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912.05600000000004</v>
      </c>
      <c r="O41" s="54">
        <v>1382.83</v>
      </c>
      <c r="P41" s="54">
        <v>1130.3119999999999</v>
      </c>
      <c r="Q41" s="54">
        <v>1146.4659999999999</v>
      </c>
      <c r="R41" s="54">
        <v>922.15800000000002</v>
      </c>
      <c r="S41" s="54"/>
      <c r="T41" s="54"/>
      <c r="U41" s="54"/>
      <c r="V41" s="54"/>
      <c r="W41" s="54"/>
      <c r="X41" s="54"/>
      <c r="Y41" s="54"/>
      <c r="Z41" s="54"/>
      <c r="AA41" s="54">
        <f t="shared" si="0"/>
        <v>9387.7540000000008</v>
      </c>
      <c r="AB41" s="80">
        <f t="shared" si="1"/>
        <v>7652.7410000000009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9363.4469999999983</v>
      </c>
      <c r="N42" s="53">
        <v>8405.9380000000001</v>
      </c>
      <c r="O42" s="54">
        <v>11049.243</v>
      </c>
      <c r="P42" s="54">
        <v>9879.5620000000017</v>
      </c>
      <c r="Q42" s="54">
        <v>9450.737000000001</v>
      </c>
      <c r="R42" s="54">
        <v>8296.3719999999994</v>
      </c>
      <c r="S42" s="54"/>
      <c r="T42" s="54"/>
      <c r="U42" s="54"/>
      <c r="V42" s="54"/>
      <c r="W42" s="54"/>
      <c r="X42" s="54"/>
      <c r="Y42" s="54"/>
      <c r="Z42" s="54"/>
      <c r="AA42" s="54">
        <f t="shared" si="0"/>
        <v>73282.385999999999</v>
      </c>
      <c r="AB42" s="80">
        <f t="shared" si="1"/>
        <v>65977.593000000008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>
        <v>10912.99</v>
      </c>
      <c r="P43" s="51">
        <v>10067.742</v>
      </c>
      <c r="Q43" s="51">
        <v>9329.5619999999999</v>
      </c>
      <c r="R43" s="51">
        <v>7882.84</v>
      </c>
      <c r="S43" s="51"/>
      <c r="T43" s="51"/>
      <c r="U43" s="51"/>
      <c r="V43" s="51"/>
      <c r="W43" s="51"/>
      <c r="X43" s="51"/>
      <c r="Y43" s="51"/>
      <c r="Z43" s="51"/>
      <c r="AA43" s="51">
        <f t="shared" si="0"/>
        <v>80099.524000000005</v>
      </c>
      <c r="AB43" s="83">
        <f t="shared" si="1"/>
        <v>70284.685000000012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>
        <v>1715.6819999999998</v>
      </c>
      <c r="P44" s="51">
        <v>1773.8870000000002</v>
      </c>
      <c r="Q44" s="51">
        <v>1561.636</v>
      </c>
      <c r="R44" s="51">
        <v>1424.944</v>
      </c>
      <c r="S44" s="51"/>
      <c r="T44" s="51"/>
      <c r="U44" s="51"/>
      <c r="V44" s="51"/>
      <c r="W44" s="51"/>
      <c r="X44" s="51"/>
      <c r="Y44" s="51"/>
      <c r="Z44" s="51"/>
      <c r="AA44" s="51">
        <f t="shared" si="0"/>
        <v>13241.163999999999</v>
      </c>
      <c r="AB44" s="83">
        <f t="shared" si="1"/>
        <v>13651.09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37683.715000000004</v>
      </c>
      <c r="N45" s="50">
        <v>42072.688999999998</v>
      </c>
      <c r="O45" s="51">
        <v>43276.364999999998</v>
      </c>
      <c r="P45" s="51">
        <v>48695.777000000002</v>
      </c>
      <c r="Q45" s="51">
        <v>37579.747000000003</v>
      </c>
      <c r="R45" s="51">
        <v>40775.521000000001</v>
      </c>
      <c r="S45" s="51"/>
      <c r="T45" s="51"/>
      <c r="U45" s="51"/>
      <c r="V45" s="51"/>
      <c r="W45" s="51"/>
      <c r="X45" s="51"/>
      <c r="Y45" s="51"/>
      <c r="Z45" s="51"/>
      <c r="AA45" s="51">
        <f t="shared" si="0"/>
        <v>337820.02300000004</v>
      </c>
      <c r="AB45" s="83">
        <f t="shared" si="1"/>
        <v>343480.88500000001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162658.788</v>
      </c>
      <c r="N46" s="105">
        <v>117027.326</v>
      </c>
      <c r="O46" s="106">
        <v>185983.29799999998</v>
      </c>
      <c r="P46" s="106">
        <v>134893.22899999999</v>
      </c>
      <c r="Q46" s="106">
        <v>163014.49800000002</v>
      </c>
      <c r="R46" s="106">
        <v>113011.29800000001</v>
      </c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1377677.2889999999</v>
      </c>
      <c r="AB46" s="116">
        <f>+D46+F46+H46+J46+L46+N46+P46+R46+T46+V46+X46+Z46</f>
        <v>950497.59199999995</v>
      </c>
      <c r="AC46" s="171" t="s">
        <v>143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2024-09-27T07:20:29Z</cp:lastPrinted>
  <dcterms:created xsi:type="dcterms:W3CDTF">1997-01-08T22:48:59Z</dcterms:created>
  <dcterms:modified xsi:type="dcterms:W3CDTF">2024-10-02T07:15:43Z</dcterms:modified>
</cp:coreProperties>
</file>