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4年\2024年8月\HP資料\"/>
    </mc:Choice>
  </mc:AlternateContent>
  <xr:revisionPtr revIDLastSave="0" documentId="8_{3E23CE55-0E62-4C43-B2CD-C7F6406CF0ED}" xr6:coauthVersionLast="47" xr6:coauthVersionMax="47" xr10:uidLastSave="{00000000-0000-0000-0000-000000000000}"/>
  <bookViews>
    <workbookView xWindow="-120" yWindow="-120" windowWidth="29040" windowHeight="15720" tabRatio="755" activeTab="3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4" l="1"/>
  <c r="AB6" i="1"/>
  <c r="AA15" i="1"/>
  <c r="AA7" i="1"/>
  <c r="AA6" i="1"/>
  <c r="AA55" i="1" l="1"/>
  <c r="AA56" i="5"/>
  <c r="AA51" i="5"/>
  <c r="AA6" i="4" l="1"/>
  <c r="AB21" i="5" l="1"/>
  <c r="AA21" i="5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A57" i="5"/>
  <c r="AA55" i="5"/>
  <c r="AA53" i="5"/>
  <c r="AA49" i="5"/>
  <c r="AB48" i="5"/>
  <c r="AA47" i="5"/>
  <c r="AA45" i="5"/>
  <c r="AA43" i="5"/>
  <c r="AA41" i="5"/>
  <c r="AA39" i="5"/>
  <c r="AB37" i="5"/>
  <c r="AA37" i="5"/>
  <c r="AA35" i="5"/>
  <c r="AA33" i="5"/>
  <c r="AB32" i="5"/>
  <c r="AA31" i="5"/>
  <c r="AA29" i="5"/>
  <c r="AA27" i="5"/>
  <c r="AA25" i="5"/>
  <c r="AA23" i="5"/>
  <c r="AA19" i="5"/>
  <c r="AA17" i="5"/>
  <c r="AA15" i="5"/>
  <c r="AA13" i="5"/>
  <c r="AA11" i="5"/>
  <c r="AA9" i="5"/>
  <c r="AA7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A52" i="5"/>
  <c r="AA20" i="5"/>
  <c r="AB18" i="5"/>
  <c r="AA16" i="5"/>
  <c r="AB14" i="5"/>
  <c r="AA12" i="5"/>
  <c r="AB10" i="5"/>
  <c r="AB53" i="5"/>
  <c r="AB54" i="5"/>
  <c r="AB6" i="5"/>
  <c r="AA6" i="5"/>
  <c r="AB7" i="5"/>
  <c r="AB50" i="1"/>
  <c r="AB52" i="5"/>
  <c r="AB51" i="5"/>
  <c r="AB57" i="5"/>
  <c r="AB56" i="5"/>
  <c r="AB55" i="5"/>
  <c r="AA54" i="5"/>
  <c r="AB50" i="5"/>
  <c r="AA50" i="5"/>
  <c r="AB49" i="5"/>
  <c r="AA48" i="5"/>
  <c r="AB47" i="5"/>
  <c r="AB46" i="5"/>
  <c r="AA46" i="5"/>
  <c r="AB45" i="5"/>
  <c r="AB44" i="5"/>
  <c r="AA44" i="5"/>
  <c r="AB43" i="5"/>
  <c r="AB42" i="5"/>
  <c r="AA42" i="5"/>
  <c r="AB41" i="5"/>
  <c r="AB40" i="5"/>
  <c r="AA40" i="5"/>
  <c r="AB39" i="5"/>
  <c r="AB38" i="5"/>
  <c r="AA38" i="5"/>
  <c r="AB36" i="5"/>
  <c r="AA36" i="5"/>
  <c r="AB35" i="5"/>
  <c r="AB34" i="5"/>
  <c r="AA34" i="5"/>
  <c r="AB33" i="5"/>
  <c r="AA32" i="5"/>
  <c r="AB31" i="5"/>
  <c r="AB30" i="5"/>
  <c r="AA30" i="5"/>
  <c r="AB29" i="5"/>
  <c r="AB28" i="5"/>
  <c r="AA28" i="5"/>
  <c r="AB27" i="5"/>
  <c r="AB26" i="5"/>
  <c r="AA26" i="5"/>
  <c r="AB25" i="5"/>
  <c r="AB24" i="5"/>
  <c r="AA24" i="5"/>
  <c r="AB23" i="5"/>
  <c r="AB22" i="5"/>
  <c r="AA22" i="5"/>
  <c r="AB20" i="5"/>
  <c r="AB19" i="5"/>
  <c r="AA18" i="5"/>
  <c r="AB17" i="5"/>
  <c r="AB16" i="5"/>
  <c r="AB15" i="5"/>
  <c r="AA14" i="5"/>
  <c r="AB13" i="5"/>
  <c r="AB12" i="5"/>
  <c r="AB11" i="5"/>
  <c r="AA10" i="5"/>
  <c r="AB9" i="5"/>
  <c r="AB8" i="5"/>
  <c r="AA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<sst xmlns="http://schemas.openxmlformats.org/spreadsheetml/2006/main" count="539" uniqueCount="253">
  <si>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</si>
  <si>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</si>
  <si>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</si>
  <si>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</si>
  <si>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</si>
  <si>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</si>
  <si>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</si>
  <si>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</si>
  <si>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</si>
  <si>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</si>
  <si>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</si>
  <si>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</si>
  <si>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</si>
  <si>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</si>
  <si>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</si>
  <si>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</si>
  <si>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</si>
  <si>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</si>
  <si>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</si>
  <si>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</si>
  <si>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</si>
  <si>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</si>
  <si>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</si>
  <si>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</si>
  <si>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</si>
  <si>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</si>
  <si>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</si>
  <si>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</si>
  <si>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</si>
  <si>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</si>
  <si>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</si>
  <si>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</si>
  <si>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</si>
  <si>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</si>
  <si>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</si>
  <si>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</si>
  <si>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</si>
  <si>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</si>
  <si>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</si>
  <si>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</si>
  <si>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</si>
  <si>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</si>
  <si>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</si>
  <si>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</si>
  <si>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</si>
  <si>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</si>
  <si>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</si>
  <si>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</si>
  <si>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</si>
  <si>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</si>
  <si>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</si>
  <si>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</si>
  <si>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</si>
  <si>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</si>
  <si>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</si>
  <si>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</si>
  <si>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</si>
  <si>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</si>
  <si>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</si>
  <si>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</si>
  <si>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</si>
  <si>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</si>
  <si>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</si>
  <si>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</si>
  <si>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</si>
  <si>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</si>
  <si>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</si>
  <si>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</si>
  <si>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</si>
  <si>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</si>
  <si>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</si>
  <si>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</si>
  <si>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</si>
  <si>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</si>
  <si>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</si>
  <si>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</si>
  <si>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</si>
  <si>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</si>
  <si>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</si>
  <si>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</si>
  <si>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</si>
  <si>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</si>
  <si>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</si>
  <si>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</si>
  <si>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</si>
  <si>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</si>
  <si>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</si>
  <si>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</si>
  <si>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</si>
  <si>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</si>
  <si>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</si>
  <si>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</si>
  <si>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</si>
  <si>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</si>
  <si>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</si>
  <si>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</si>
  <si>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</si>
  <si>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</si>
  <si>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</si>
  <si>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</si>
  <si>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</si>
  <si>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</si>
  <si>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</si>
  <si>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</si>
  <si>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</si>
  <si>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</si>
  <si>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</si>
  <si>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</si>
  <si>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</si>
  <si>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</si>
  <si>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</si>
  <si>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</si>
  <si>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</si>
  <si>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</si>
  <si>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</si>
  <si>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</si>
  <si>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</si>
  <si>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</si>
  <si>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</si>
  <si>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</si>
  <si>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</si>
  <si>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</si>
  <si>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</si>
  <si>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</si>
  <si>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</si>
  <si>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</si>
  <si>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</si>
  <si>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</si>
  <si>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</si>
  <si>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</si>
  <si>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</si>
  <si>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</si>
  <si>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</si>
  <si>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</si>
  <si>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</si>
  <si>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</si>
  <si>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</si>
  <si>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</si>
  <si>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</si>
  <si>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</si>
  <si>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</si>
  <si>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</si>
  <si>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</si>
  <si>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</si>
  <si>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</si>
  <si>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</si>
  <si>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</si>
  <si>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</si>
  <si>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</si>
  <si>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</si>
  <si>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</si>
  <si>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</si>
  <si>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</si>
  <si>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</si>
  <si>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</si>
  <si>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</si>
  <si>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</si>
  <si>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</si>
  <si>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</si>
  <si>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</si>
  <si>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</si>
  <si>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</si>
  <si>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</si>
  <si>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</si>
  <si>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</si>
  <si>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</si>
  <si>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</si>
  <si>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</si>
  <si>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</si>
  <si>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</si>
  <si>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</si>
  <si>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</si>
  <si>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</si>
  <si>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</si>
  <si>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</si>
  <si>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</si>
  <si>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</si>
  <si>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</si>
  <si>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</si>
  <si>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</si>
  <si>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ポリビニルアルコール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</si>
  <si>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</si>
  <si>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</si>
  <si>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</si>
  <si>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</si>
  <si>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</si>
  <si>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</si>
  <si>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</si>
  <si>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</si>
  <si>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</si>
  <si>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</si>
  <si>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</si>
  <si>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</si>
  <si>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</si>
  <si>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</si>
  <si>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</si>
  <si>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</si>
  <si>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</si>
  <si>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</si>
  <si>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</si>
  <si>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</si>
  <si>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</si>
  <si>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</si>
  <si>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</si>
  <si>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</si>
  <si>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</si>
  <si>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</si>
  <si>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</si>
  <si>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</si>
  <si>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</si>
  <si>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</si>
  <si>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</si>
  <si>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</si>
  <si>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</si>
  <si>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</si>
  <si>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</si>
  <si>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</si>
  <si>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</si>
  <si>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</si>
  <si>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</si>
  <si>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</si>
  <si>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</si>
  <si>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</si>
  <si>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</si>
  <si>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</si>
  <si>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</si>
  <si>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</si>
  <si>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</si>
  <si>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</si>
  <si>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その他のオレフィン重合体</t>
    <phoneticPr fontId="2"/>
  </si>
  <si>
    <t>　　その他のスチレン重合体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</si>
  <si>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</si>
  <si>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</si>
  <si>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</si>
  <si>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</si>
  <si>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</si>
  <si>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　バイオポリエチレン</t>
    <phoneticPr fontId="2"/>
  </si>
  <si>
    <t>　ポリ乳酸</t>
    <rPh sb="3" eb="5">
      <t>ニュウサン</t>
    </rPh>
    <phoneticPr fontId="3"/>
  </si>
  <si>
    <t>　その他飽和ポリエステル</t>
    <rPh sb="3" eb="4">
      <t>タ</t>
    </rPh>
    <rPh sb="4" eb="6">
      <t>ホウワ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</si>
  <si>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</si>
  <si>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</si>
  <si>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</si>
  <si>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</si>
  <si>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</si>
  <si>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</si>
  <si>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</si>
  <si>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</si>
  <si>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</si>
  <si>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</si>
  <si>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２０２４年 （Ｒ６）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</si>
  <si>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２０２４年 （Ｒ６)　プラスチック製品輸出実績　単位：数量（トン）、金額（百万円）</t>
    <rPh sb="4" eb="5">
      <t>ネン</t>
    </rPh>
    <rPh sb="17" eb="19">
      <t>セイヒン</t>
    </rPh>
    <phoneticPr fontId="2"/>
  </si>
  <si>
    <t>２０２４年 （Ｒ６）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</si>
  <si>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２０２４年 （Ｒ６）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</si>
</sst>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zoomScaleNormal="10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249</v>
      </c>
      <c r="E2" s="6"/>
    </row>
    <row r="3" spans="1:35" ht="15" customHeight="1" thickBot="1" x14ac:dyDescent="0.2"/>
    <row r="4" spans="1:35" s="19" customFormat="1" ht="17.25" customHeight="1" x14ac:dyDescent="0.15">
      <c r="B4" s="136" t="s">
        <v>243</v>
      </c>
      <c r="C4" s="133" t="s">
        <v>0</v>
      </c>
      <c r="D4" s="133"/>
      <c r="E4" s="134" t="s">
        <v>1</v>
      </c>
      <c r="F4" s="13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24</v>
      </c>
      <c r="AD4" s="141"/>
      <c r="AF4" s="20"/>
      <c r="AG4" s="20"/>
      <c r="AH4" s="20"/>
      <c r="AI4" s="20"/>
    </row>
    <row r="5" spans="1:35" ht="17.25" customHeight="1" thickBot="1" x14ac:dyDescent="0.2">
      <c r="B5" s="137"/>
      <c r="C5" s="26" t="s">
        <v>144</v>
      </c>
      <c r="D5" s="26" t="s">
        <v>145</v>
      </c>
      <c r="E5" s="27" t="s">
        <v>144</v>
      </c>
      <c r="F5" s="28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42"/>
      <c r="AD5" s="143"/>
    </row>
    <row r="6" spans="1:35" ht="20.100000000000001" customHeight="1" thickTop="1" x14ac:dyDescent="0.15">
      <c r="B6" s="29" t="s">
        <v>146</v>
      </c>
      <c r="C6" s="30">
        <v>2036.3469999999998</v>
      </c>
      <c r="D6" s="31">
        <v>1782.895</v>
      </c>
      <c r="E6" s="44">
        <v>2938.29</v>
      </c>
      <c r="F6" s="30">
        <v>2419.6019999999999</v>
      </c>
      <c r="G6" s="30">
        <v>2778.8179999999998</v>
      </c>
      <c r="H6" s="31">
        <v>2339.9769999999999</v>
      </c>
      <c r="I6" s="44">
        <v>2887.26</v>
      </c>
      <c r="J6" s="44">
        <v>2551.335</v>
      </c>
      <c r="K6" s="44">
        <v>2626.6579999999999</v>
      </c>
      <c r="L6" s="44">
        <v>2250.6889999999999</v>
      </c>
      <c r="M6" s="44">
        <v>2794.7029999999995</v>
      </c>
      <c r="N6" s="44">
        <v>2301.1149999999998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16062.075999999999</v>
      </c>
      <c r="AB6" s="31">
        <f>+D6+F6+H6+J6+L6+N6+P6+R6+T6+V6+X6+Z6</f>
        <v>13645.612999999999</v>
      </c>
      <c r="AC6" s="122" t="s">
        <v>25</v>
      </c>
      <c r="AD6" s="123"/>
    </row>
    <row r="7" spans="1:35" ht="20.100000000000001" customHeight="1" x14ac:dyDescent="0.15">
      <c r="B7" s="29" t="s">
        <v>147</v>
      </c>
      <c r="C7" s="30">
        <v>30.04</v>
      </c>
      <c r="D7" s="31">
        <v>19.875</v>
      </c>
      <c r="E7" s="45">
        <v>69.872</v>
      </c>
      <c r="F7" s="30">
        <v>38.741</v>
      </c>
      <c r="G7" s="30">
        <v>113.441</v>
      </c>
      <c r="H7" s="31">
        <v>56.972999999999999</v>
      </c>
      <c r="I7" s="45">
        <v>176.65299999999999</v>
      </c>
      <c r="J7" s="45">
        <v>73.546000000000006</v>
      </c>
      <c r="K7" s="45">
        <v>115.184</v>
      </c>
      <c r="L7" s="45">
        <v>53.957999999999998</v>
      </c>
      <c r="M7" s="45">
        <v>143.52799999999999</v>
      </c>
      <c r="N7" s="45">
        <v>47.014000000000003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648.71799999999996</v>
      </c>
      <c r="AB7" s="31">
        <f t="shared" ref="AB7:AB15" si="0">+D7+F7+H7+J7+L7+N7+P7+R7+T7+V7+X7+Z7</f>
        <v>290.10699999999997</v>
      </c>
      <c r="AC7" s="124" t="s">
        <v>26</v>
      </c>
      <c r="AD7" s="32"/>
    </row>
    <row r="8" spans="1:35" ht="20.100000000000001" customHeight="1" x14ac:dyDescent="0.15">
      <c r="B8" s="29" t="s">
        <v>148</v>
      </c>
      <c r="C8" s="30">
        <v>540.08999999999992</v>
      </c>
      <c r="D8" s="31">
        <v>272.72500000000002</v>
      </c>
      <c r="E8" s="45">
        <v>774.93799999999999</v>
      </c>
      <c r="F8" s="30">
        <v>371.09999999999997</v>
      </c>
      <c r="G8" s="30">
        <v>737.38800000000003</v>
      </c>
      <c r="H8" s="31">
        <v>353.26599999999996</v>
      </c>
      <c r="I8" s="45">
        <v>407.33500000000004</v>
      </c>
      <c r="J8" s="45">
        <v>217.96699999999998</v>
      </c>
      <c r="K8" s="45">
        <v>666.13800000000003</v>
      </c>
      <c r="L8" s="45">
        <v>338.61</v>
      </c>
      <c r="M8" s="45">
        <v>605.60299999999995</v>
      </c>
      <c r="N8" s="45">
        <v>315.572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3731.4919999999997</v>
      </c>
      <c r="AB8" s="31">
        <f t="shared" si="0"/>
        <v>1869.2400000000002</v>
      </c>
      <c r="AC8" s="124" t="s">
        <v>27</v>
      </c>
      <c r="AD8" s="32"/>
    </row>
    <row r="9" spans="1:35" ht="20.100000000000001" customHeight="1" x14ac:dyDescent="0.15">
      <c r="B9" s="29" t="s">
        <v>149</v>
      </c>
      <c r="C9" s="30">
        <v>18409.535</v>
      </c>
      <c r="D9" s="31">
        <v>3753.306</v>
      </c>
      <c r="E9" s="45">
        <v>19076.481000000003</v>
      </c>
      <c r="F9" s="30">
        <v>4262.2820000000002</v>
      </c>
      <c r="G9" s="30">
        <v>24979.025999999998</v>
      </c>
      <c r="H9" s="31">
        <v>5505.107</v>
      </c>
      <c r="I9" s="45">
        <v>19051.603999999999</v>
      </c>
      <c r="J9" s="45">
        <v>4380.4790000000003</v>
      </c>
      <c r="K9" s="45">
        <v>17450.097000000002</v>
      </c>
      <c r="L9" s="45">
        <v>4224.57</v>
      </c>
      <c r="M9" s="45">
        <v>19251.523000000001</v>
      </c>
      <c r="N9" s="45">
        <v>4930.7570000000005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118218.26600000002</v>
      </c>
      <c r="AB9" s="31">
        <f t="shared" si="0"/>
        <v>27056.501</v>
      </c>
      <c r="AC9" s="124" t="s">
        <v>28</v>
      </c>
      <c r="AD9" s="32"/>
    </row>
    <row r="10" spans="1:35" ht="20.100000000000001" customHeight="1" x14ac:dyDescent="0.15">
      <c r="B10" s="29" t="s">
        <v>150</v>
      </c>
      <c r="C10" s="30">
        <v>60.354999999999997</v>
      </c>
      <c r="D10" s="31">
        <v>28.774000000000001</v>
      </c>
      <c r="E10" s="45">
        <v>78.046999999999997</v>
      </c>
      <c r="F10" s="30">
        <v>47.637</v>
      </c>
      <c r="G10" s="30">
        <v>81.117999999999995</v>
      </c>
      <c r="H10" s="31">
        <v>46.584000000000003</v>
      </c>
      <c r="I10" s="45">
        <v>77.209000000000003</v>
      </c>
      <c r="J10" s="45">
        <v>42.832000000000001</v>
      </c>
      <c r="K10" s="45">
        <v>62.442999999999998</v>
      </c>
      <c r="L10" s="45">
        <v>33.908000000000001</v>
      </c>
      <c r="M10" s="45">
        <v>89.081999999999994</v>
      </c>
      <c r="N10" s="45">
        <v>50.01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448.25399999999996</v>
      </c>
      <c r="AB10" s="31">
        <f t="shared" si="0"/>
        <v>249.745</v>
      </c>
      <c r="AC10" s="124" t="s">
        <v>29</v>
      </c>
      <c r="AD10" s="32"/>
    </row>
    <row r="11" spans="1:35" ht="20.100000000000001" customHeight="1" x14ac:dyDescent="0.15">
      <c r="B11" s="29" t="s">
        <v>151</v>
      </c>
      <c r="C11" s="30">
        <v>739.29200000000003</v>
      </c>
      <c r="D11" s="31">
        <v>653.34100000000001</v>
      </c>
      <c r="E11" s="45">
        <v>1097.7449999999999</v>
      </c>
      <c r="F11" s="30">
        <v>905.16000000000008</v>
      </c>
      <c r="G11" s="30">
        <v>1386.047</v>
      </c>
      <c r="H11" s="31">
        <v>1215.231</v>
      </c>
      <c r="I11" s="45">
        <v>1225.127</v>
      </c>
      <c r="J11" s="45">
        <v>1008.3779999999999</v>
      </c>
      <c r="K11" s="45">
        <v>1195.298</v>
      </c>
      <c r="L11" s="45">
        <v>1048.9740000000002</v>
      </c>
      <c r="M11" s="45">
        <v>1189.8020000000001</v>
      </c>
      <c r="N11" s="45">
        <v>1106.452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6833.3109999999997</v>
      </c>
      <c r="AB11" s="31">
        <f t="shared" si="0"/>
        <v>5937.5360000000001</v>
      </c>
      <c r="AC11" s="124" t="s">
        <v>30</v>
      </c>
      <c r="AD11" s="32"/>
    </row>
    <row r="12" spans="1:35" ht="20.100000000000001" customHeight="1" x14ac:dyDescent="0.15">
      <c r="B12" s="29" t="s">
        <v>152</v>
      </c>
      <c r="C12" s="30">
        <v>2842.2539999999999</v>
      </c>
      <c r="D12" s="31">
        <v>4839.9880000000003</v>
      </c>
      <c r="E12" s="45">
        <v>3471.1120000000001</v>
      </c>
      <c r="F12" s="30">
        <v>5742.2969999999996</v>
      </c>
      <c r="G12" s="30">
        <v>3955.8789999999999</v>
      </c>
      <c r="H12" s="31">
        <v>6516.8059999999996</v>
      </c>
      <c r="I12" s="45">
        <v>3768.9169999999999</v>
      </c>
      <c r="J12" s="45">
        <v>6641.9260000000004</v>
      </c>
      <c r="K12" s="45">
        <v>3620.56</v>
      </c>
      <c r="L12" s="45">
        <v>6313.2479999999996</v>
      </c>
      <c r="M12" s="45">
        <v>3616.6619999999998</v>
      </c>
      <c r="N12" s="45">
        <v>6532.3029999999999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21275.383999999998</v>
      </c>
      <c r="AB12" s="31">
        <f t="shared" si="0"/>
        <v>36586.567999999999</v>
      </c>
      <c r="AC12" s="124" t="s">
        <v>31</v>
      </c>
      <c r="AD12" s="32"/>
    </row>
    <row r="13" spans="1:35" ht="20.100000000000001" customHeight="1" x14ac:dyDescent="0.15">
      <c r="B13" s="29" t="s">
        <v>153</v>
      </c>
      <c r="C13" s="30">
        <v>2172.1469999999999</v>
      </c>
      <c r="D13" s="31">
        <v>2222.4490000000001</v>
      </c>
      <c r="E13" s="45">
        <v>2395.4549999999999</v>
      </c>
      <c r="F13" s="30">
        <v>2672.7280000000001</v>
      </c>
      <c r="G13" s="30">
        <v>3486.7460000000001</v>
      </c>
      <c r="H13" s="31">
        <v>3500.22</v>
      </c>
      <c r="I13" s="45">
        <v>2875.875</v>
      </c>
      <c r="J13" s="45">
        <v>3008.2759999999998</v>
      </c>
      <c r="K13" s="45">
        <v>2570.9479999999999</v>
      </c>
      <c r="L13" s="45">
        <v>2867.0160000000001</v>
      </c>
      <c r="M13" s="45">
        <v>2720.9459999999999</v>
      </c>
      <c r="N13" s="45">
        <v>2982.18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16222.117</v>
      </c>
      <c r="AB13" s="31">
        <f t="shared" si="0"/>
        <v>17252.868999999999</v>
      </c>
      <c r="AC13" s="124" t="s">
        <v>32</v>
      </c>
      <c r="AD13" s="32"/>
    </row>
    <row r="14" spans="1:35" ht="20.100000000000001" customHeight="1" x14ac:dyDescent="0.15">
      <c r="B14" s="38" t="s">
        <v>245</v>
      </c>
      <c r="C14" s="30">
        <v>3586.2309999999998</v>
      </c>
      <c r="D14" s="31">
        <v>7544.9589999999998</v>
      </c>
      <c r="E14" s="45">
        <v>4585.6009999999997</v>
      </c>
      <c r="F14" s="30">
        <v>8443.869999999999</v>
      </c>
      <c r="G14" s="30">
        <v>6540.0450000000001</v>
      </c>
      <c r="H14" s="31">
        <v>10207.187</v>
      </c>
      <c r="I14" s="45">
        <v>6176.9170000000004</v>
      </c>
      <c r="J14" s="45">
        <v>10547.494999999999</v>
      </c>
      <c r="K14" s="45">
        <v>5169.0959999999995</v>
      </c>
      <c r="L14" s="45">
        <v>9220.1440000000002</v>
      </c>
      <c r="M14" s="45">
        <v>5328.75</v>
      </c>
      <c r="N14" s="45">
        <v>9675.9850000000006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31386.639999999999</v>
      </c>
      <c r="AB14" s="31">
        <f t="shared" si="0"/>
        <v>55639.64</v>
      </c>
      <c r="AC14" s="124" t="s">
        <v>33</v>
      </c>
      <c r="AD14" s="32"/>
    </row>
    <row r="15" spans="1:35" ht="21.95" customHeight="1" x14ac:dyDescent="0.15">
      <c r="B15" s="39" t="s">
        <v>12</v>
      </c>
      <c r="C15" s="40">
        <v>30416.291000000001</v>
      </c>
      <c r="D15" s="41">
        <v>21118.312000000002</v>
      </c>
      <c r="E15" s="49">
        <v>34487.541000000005</v>
      </c>
      <c r="F15" s="40">
        <v>24903.416999999998</v>
      </c>
      <c r="G15" s="40">
        <v>44058.507999999994</v>
      </c>
      <c r="H15" s="41">
        <v>29741.351000000002</v>
      </c>
      <c r="I15" s="49">
        <v>36646.896999999997</v>
      </c>
      <c r="J15" s="49">
        <v>28472.234</v>
      </c>
      <c r="K15" s="49">
        <v>33476.421999999999</v>
      </c>
      <c r="L15" s="49">
        <v>26351.116999999998</v>
      </c>
      <c r="M15" s="49">
        <v>35740.599000000002</v>
      </c>
      <c r="N15" s="49">
        <v>27941.387999999999</v>
      </c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214826.25799999997</v>
      </c>
      <c r="AB15" s="42">
        <f t="shared" si="0"/>
        <v>158527.81899999999</v>
      </c>
      <c r="AC15" s="144" t="s">
        <v>34</v>
      </c>
      <c r="AD15" s="145"/>
    </row>
    <row r="16" spans="1:35" ht="20.100000000000001" customHeight="1" x14ac:dyDescent="0.15">
      <c r="B16" s="29" t="s">
        <v>154</v>
      </c>
      <c r="C16" s="30">
        <v>43564.133999999998</v>
      </c>
      <c r="D16" s="31">
        <v>9979.2200000000012</v>
      </c>
      <c r="E16" s="45">
        <v>49575.941999999995</v>
      </c>
      <c r="F16" s="30">
        <v>10861.786</v>
      </c>
      <c r="G16" s="30">
        <v>59717.849000000002</v>
      </c>
      <c r="H16" s="31">
        <v>13062.210999999999</v>
      </c>
      <c r="I16" s="45">
        <v>53333.720999999998</v>
      </c>
      <c r="J16" s="45">
        <v>12182.425999999999</v>
      </c>
      <c r="K16" s="45">
        <v>51619.971999999994</v>
      </c>
      <c r="L16" s="45">
        <v>12109.772000000001</v>
      </c>
      <c r="M16" s="45">
        <v>49989.564999999995</v>
      </c>
      <c r="N16" s="45">
        <v>11973.219000000001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307801.18299999996</v>
      </c>
      <c r="AB16" s="31">
        <f t="shared" ref="AB16:AB56" si="3">+D16+F16+H16+J16+L16+N16+P16+R16+T16+V16+X16+Z16</f>
        <v>70168.634000000005</v>
      </c>
      <c r="AC16" s="124" t="s">
        <v>35</v>
      </c>
      <c r="AD16" s="33"/>
    </row>
    <row r="17" spans="2:30" ht="20.100000000000001" customHeight="1" x14ac:dyDescent="0.15">
      <c r="B17" s="34" t="s">
        <v>184</v>
      </c>
      <c r="C17" s="35">
        <v>19696.760999999999</v>
      </c>
      <c r="D17" s="36">
        <v>3192.6480000000001</v>
      </c>
      <c r="E17" s="47">
        <v>19220.387999999999</v>
      </c>
      <c r="F17" s="35">
        <v>2781.3939999999998</v>
      </c>
      <c r="G17" s="35">
        <v>24101.795999999998</v>
      </c>
      <c r="H17" s="36">
        <v>3478.4659999999999</v>
      </c>
      <c r="I17" s="47">
        <v>21500.382000000001</v>
      </c>
      <c r="J17" s="47">
        <v>3341.1039999999998</v>
      </c>
      <c r="K17" s="47">
        <v>21228.593000000001</v>
      </c>
      <c r="L17" s="47">
        <v>3403.502</v>
      </c>
      <c r="M17" s="47">
        <v>20977.999</v>
      </c>
      <c r="N17" s="47">
        <v>3235.3209999999999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126725.91899999998</v>
      </c>
      <c r="AB17" s="36">
        <f t="shared" si="3"/>
        <v>19432.434999999998</v>
      </c>
      <c r="AC17" s="125"/>
      <c r="AD17" s="37" t="s">
        <v>36</v>
      </c>
    </row>
    <row r="18" spans="2:30" ht="20.100000000000001" customHeight="1" x14ac:dyDescent="0.15">
      <c r="B18" s="34" t="s">
        <v>185</v>
      </c>
      <c r="C18" s="35">
        <v>9965.0159999999996</v>
      </c>
      <c r="D18" s="36">
        <v>1727.971</v>
      </c>
      <c r="E18" s="47">
        <v>12342.014999999999</v>
      </c>
      <c r="F18" s="35">
        <v>2256.4470000000001</v>
      </c>
      <c r="G18" s="35">
        <v>12436.361000000001</v>
      </c>
      <c r="H18" s="36">
        <v>2106.114</v>
      </c>
      <c r="I18" s="47">
        <v>11741.678</v>
      </c>
      <c r="J18" s="47">
        <v>1996.432</v>
      </c>
      <c r="K18" s="47">
        <v>11574.047</v>
      </c>
      <c r="L18" s="47">
        <v>2045.796</v>
      </c>
      <c r="M18" s="47">
        <v>12076.25</v>
      </c>
      <c r="N18" s="47">
        <v>2131.4459999999999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70135.366999999998</v>
      </c>
      <c r="AB18" s="36">
        <f t="shared" si="3"/>
        <v>12264.206</v>
      </c>
      <c r="AC18" s="125"/>
      <c r="AD18" s="37" t="s">
        <v>37</v>
      </c>
    </row>
    <row r="19" spans="2:30" ht="20.100000000000001" customHeight="1" x14ac:dyDescent="0.15">
      <c r="B19" s="34" t="s">
        <v>186</v>
      </c>
      <c r="C19" s="35">
        <v>3412.49</v>
      </c>
      <c r="D19" s="36">
        <v>870.654</v>
      </c>
      <c r="E19" s="47">
        <v>6316.8410000000003</v>
      </c>
      <c r="F19" s="35">
        <v>1584.4079999999999</v>
      </c>
      <c r="G19" s="35">
        <v>7730.241</v>
      </c>
      <c r="H19" s="36">
        <v>1808.527</v>
      </c>
      <c r="I19" s="47">
        <v>7435.97</v>
      </c>
      <c r="J19" s="47">
        <v>1680.365</v>
      </c>
      <c r="K19" s="47">
        <v>6474.7910000000002</v>
      </c>
      <c r="L19" s="47">
        <v>1592.3009999999999</v>
      </c>
      <c r="M19" s="47">
        <v>4210.2420000000002</v>
      </c>
      <c r="N19" s="47">
        <v>1270.5049999999999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35580.575000000004</v>
      </c>
      <c r="AB19" s="36">
        <f t="shared" si="3"/>
        <v>8806.7599999999984</v>
      </c>
      <c r="AC19" s="125"/>
      <c r="AD19" s="37" t="s">
        <v>38</v>
      </c>
    </row>
    <row r="20" spans="2:30" ht="20.100000000000001" customHeight="1" x14ac:dyDescent="0.15">
      <c r="B20" s="34" t="s">
        <v>187</v>
      </c>
      <c r="C20" s="35">
        <v>10489.867</v>
      </c>
      <c r="D20" s="36">
        <v>4187.9469999999992</v>
      </c>
      <c r="E20" s="47">
        <v>11696.697999999999</v>
      </c>
      <c r="F20" s="35">
        <v>4239.5369999999994</v>
      </c>
      <c r="G20" s="35">
        <v>15449.451000000001</v>
      </c>
      <c r="H20" s="36">
        <v>5669.1040000000003</v>
      </c>
      <c r="I20" s="47">
        <v>12655.691000000001</v>
      </c>
      <c r="J20" s="47">
        <v>5164.5250000000005</v>
      </c>
      <c r="K20" s="47">
        <v>12342.540999999999</v>
      </c>
      <c r="L20" s="47">
        <v>5068.1729999999998</v>
      </c>
      <c r="M20" s="47">
        <v>12725.074000000001</v>
      </c>
      <c r="N20" s="47">
        <v>5335.9470000000001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75359.322</v>
      </c>
      <c r="AB20" s="36">
        <f t="shared" si="3"/>
        <v>29665.233</v>
      </c>
      <c r="AC20" s="125"/>
      <c r="AD20" s="37" t="s">
        <v>39</v>
      </c>
    </row>
    <row r="21" spans="2:30" ht="20.100000000000001" customHeight="1" x14ac:dyDescent="0.15">
      <c r="B21" s="29" t="s">
        <v>155</v>
      </c>
      <c r="C21" s="30">
        <v>36732.555</v>
      </c>
      <c r="D21" s="31">
        <v>7948.491</v>
      </c>
      <c r="E21" s="45">
        <v>41159.561000000002</v>
      </c>
      <c r="F21" s="30">
        <v>9347.5949999999993</v>
      </c>
      <c r="G21" s="30">
        <v>55020.135000000002</v>
      </c>
      <c r="H21" s="31">
        <v>11113.468000000001</v>
      </c>
      <c r="I21" s="45">
        <v>46992.20199999999</v>
      </c>
      <c r="J21" s="45">
        <v>10099.129999999999</v>
      </c>
      <c r="K21" s="45">
        <v>42331.489000000009</v>
      </c>
      <c r="L21" s="45">
        <v>9230.7150000000001</v>
      </c>
      <c r="M21" s="45">
        <v>50774.905999999995</v>
      </c>
      <c r="N21" s="45">
        <v>11213.761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273010.848</v>
      </c>
      <c r="AB21" s="31">
        <f t="shared" si="3"/>
        <v>58953.16</v>
      </c>
      <c r="AC21" s="124" t="s">
        <v>40</v>
      </c>
      <c r="AD21" s="33"/>
    </row>
    <row r="22" spans="2:30" ht="20.100000000000001" customHeight="1" x14ac:dyDescent="0.15">
      <c r="B22" s="34" t="s">
        <v>188</v>
      </c>
      <c r="C22" s="35">
        <v>26075.757000000001</v>
      </c>
      <c r="D22" s="36">
        <v>3197.944</v>
      </c>
      <c r="E22" s="47">
        <v>28073.235000000001</v>
      </c>
      <c r="F22" s="35">
        <v>3640.7629999999999</v>
      </c>
      <c r="G22" s="35">
        <v>40464.163999999997</v>
      </c>
      <c r="H22" s="36">
        <v>4773.9059999999999</v>
      </c>
      <c r="I22" s="47">
        <v>33593.292999999998</v>
      </c>
      <c r="J22" s="47">
        <v>3999.9009999999998</v>
      </c>
      <c r="K22" s="47">
        <v>32108.312000000002</v>
      </c>
      <c r="L22" s="47">
        <v>3913.2139999999999</v>
      </c>
      <c r="M22" s="47">
        <v>35442.879000000001</v>
      </c>
      <c r="N22" s="47">
        <v>4379.5609999999997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195757.64</v>
      </c>
      <c r="AB22" s="36">
        <f t="shared" si="3"/>
        <v>23905.289000000004</v>
      </c>
      <c r="AC22" s="125"/>
      <c r="AD22" s="37" t="s">
        <v>41</v>
      </c>
    </row>
    <row r="23" spans="2:30" ht="20.100000000000001" customHeight="1" x14ac:dyDescent="0.15">
      <c r="B23" s="34" t="s">
        <v>189</v>
      </c>
      <c r="C23" s="35">
        <v>7493.6139999999996</v>
      </c>
      <c r="D23" s="36">
        <v>2337.5250000000001</v>
      </c>
      <c r="E23" s="47">
        <v>10058.516</v>
      </c>
      <c r="F23" s="35">
        <v>3178.799</v>
      </c>
      <c r="G23" s="35">
        <v>10685.618</v>
      </c>
      <c r="H23" s="36">
        <v>3157.4870000000001</v>
      </c>
      <c r="I23" s="47">
        <v>9726.8869999999988</v>
      </c>
      <c r="J23" s="47">
        <v>3450.6330000000003</v>
      </c>
      <c r="K23" s="47">
        <v>6287.8220000000001</v>
      </c>
      <c r="L23" s="47">
        <v>2241.2269999999999</v>
      </c>
      <c r="M23" s="47">
        <v>11512.696</v>
      </c>
      <c r="N23" s="47">
        <v>3839.4059999999999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55765.152999999991</v>
      </c>
      <c r="AB23" s="36">
        <f t="shared" si="3"/>
        <v>18205.077000000001</v>
      </c>
      <c r="AC23" s="125"/>
      <c r="AD23" s="37" t="s">
        <v>42</v>
      </c>
    </row>
    <row r="24" spans="2:30" ht="20.100000000000001" customHeight="1" x14ac:dyDescent="0.15">
      <c r="B24" s="34" t="s">
        <v>190</v>
      </c>
      <c r="C24" s="35">
        <v>3163.1840000000002</v>
      </c>
      <c r="D24" s="36">
        <v>2413.0219999999999</v>
      </c>
      <c r="E24" s="47">
        <v>3027.81</v>
      </c>
      <c r="F24" s="35">
        <v>2528.0329999999999</v>
      </c>
      <c r="G24" s="35">
        <v>3870.3530000000001</v>
      </c>
      <c r="H24" s="36">
        <v>3182.0749999999998</v>
      </c>
      <c r="I24" s="47">
        <v>3672.0219999999999</v>
      </c>
      <c r="J24" s="47">
        <v>2648.596</v>
      </c>
      <c r="K24" s="47">
        <v>3935.355</v>
      </c>
      <c r="L24" s="47">
        <v>3076.2739999999999</v>
      </c>
      <c r="M24" s="47">
        <v>3819.3309999999997</v>
      </c>
      <c r="N24" s="47">
        <v>2994.7940000000003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21488.055</v>
      </c>
      <c r="AB24" s="36">
        <f t="shared" si="3"/>
        <v>16842.794000000002</v>
      </c>
      <c r="AC24" s="125"/>
      <c r="AD24" s="37" t="s">
        <v>43</v>
      </c>
    </row>
    <row r="25" spans="2:30" ht="20.100000000000001" customHeight="1" x14ac:dyDescent="0.15">
      <c r="B25" s="29" t="s">
        <v>156</v>
      </c>
      <c r="C25" s="30">
        <v>1234.9380000000001</v>
      </c>
      <c r="D25" s="31">
        <v>490.97500000000002</v>
      </c>
      <c r="E25" s="45">
        <v>739.80799999999999</v>
      </c>
      <c r="F25" s="30">
        <v>386.464</v>
      </c>
      <c r="G25" s="30">
        <v>867.96799999999996</v>
      </c>
      <c r="H25" s="31">
        <v>447.64699999999999</v>
      </c>
      <c r="I25" s="45">
        <v>435.84399999999999</v>
      </c>
      <c r="J25" s="45">
        <v>279.32600000000002</v>
      </c>
      <c r="K25" s="45">
        <v>407.89299999999997</v>
      </c>
      <c r="L25" s="45">
        <v>259.33199999999999</v>
      </c>
      <c r="M25" s="45">
        <v>897.53700000000003</v>
      </c>
      <c r="N25" s="45">
        <v>414.85599999999999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4583.9880000000003</v>
      </c>
      <c r="AB25" s="31">
        <f t="shared" si="3"/>
        <v>2278.6000000000004</v>
      </c>
      <c r="AC25" s="124" t="s">
        <v>44</v>
      </c>
      <c r="AD25" s="33"/>
    </row>
    <row r="26" spans="2:30" ht="20.100000000000001" customHeight="1" x14ac:dyDescent="0.15">
      <c r="B26" s="29" t="s">
        <v>157</v>
      </c>
      <c r="C26" s="30">
        <v>21842.737000000001</v>
      </c>
      <c r="D26" s="31">
        <v>5684.9160000000011</v>
      </c>
      <c r="E26" s="45">
        <v>24793.323</v>
      </c>
      <c r="F26" s="30">
        <v>6637.89</v>
      </c>
      <c r="G26" s="30">
        <v>27541.321999999996</v>
      </c>
      <c r="H26" s="31">
        <v>7096.15</v>
      </c>
      <c r="I26" s="45">
        <v>26353.200000000001</v>
      </c>
      <c r="J26" s="45">
        <v>6892.3830000000007</v>
      </c>
      <c r="K26" s="45">
        <v>26574.103999999996</v>
      </c>
      <c r="L26" s="45">
        <v>7051.6640000000007</v>
      </c>
      <c r="M26" s="45">
        <v>26645.991000000002</v>
      </c>
      <c r="N26" s="45">
        <v>7414.2730000000001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153750.677</v>
      </c>
      <c r="AB26" s="31">
        <f t="shared" si="3"/>
        <v>40777.275999999998</v>
      </c>
      <c r="AC26" s="124" t="s">
        <v>45</v>
      </c>
      <c r="AD26" s="33"/>
    </row>
    <row r="27" spans="2:30" ht="20.100000000000001" customHeight="1" x14ac:dyDescent="0.15">
      <c r="B27" s="34" t="s">
        <v>191</v>
      </c>
      <c r="C27" s="35">
        <v>7519.241</v>
      </c>
      <c r="D27" s="36">
        <v>1324.3110000000001</v>
      </c>
      <c r="E27" s="47">
        <v>8604.4120000000003</v>
      </c>
      <c r="F27" s="35">
        <v>1307.7349999999999</v>
      </c>
      <c r="G27" s="35">
        <v>9691.8919999999998</v>
      </c>
      <c r="H27" s="36">
        <v>1582.66</v>
      </c>
      <c r="I27" s="47">
        <v>9707.9439999999995</v>
      </c>
      <c r="J27" s="47">
        <v>1636.2280000000001</v>
      </c>
      <c r="K27" s="47">
        <v>8603.8599999999988</v>
      </c>
      <c r="L27" s="47">
        <v>1370.489</v>
      </c>
      <c r="M27" s="47">
        <v>8634.7160000000003</v>
      </c>
      <c r="N27" s="47">
        <v>1510.8630000000001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52762.065000000002</v>
      </c>
      <c r="AB27" s="36">
        <f t="shared" si="3"/>
        <v>8732.2860000000001</v>
      </c>
      <c r="AC27" s="125"/>
      <c r="AD27" s="37" t="s">
        <v>46</v>
      </c>
    </row>
    <row r="28" spans="2:30" ht="20.100000000000001" customHeight="1" x14ac:dyDescent="0.15">
      <c r="B28" s="34" t="s">
        <v>192</v>
      </c>
      <c r="C28" s="35">
        <v>410.15300000000002</v>
      </c>
      <c r="D28" s="36">
        <v>74.144000000000005</v>
      </c>
      <c r="E28" s="47">
        <v>526.221</v>
      </c>
      <c r="F28" s="35">
        <v>80.287999999999997</v>
      </c>
      <c r="G28" s="35">
        <v>599.81700000000001</v>
      </c>
      <c r="H28" s="36">
        <v>85.018000000000001</v>
      </c>
      <c r="I28" s="47">
        <v>670.20500000000004</v>
      </c>
      <c r="J28" s="47">
        <v>107.34399999999999</v>
      </c>
      <c r="K28" s="47">
        <v>818.35900000000004</v>
      </c>
      <c r="L28" s="47">
        <v>128.304</v>
      </c>
      <c r="M28" s="47">
        <v>709.51099999999997</v>
      </c>
      <c r="N28" s="47">
        <v>109.04300000000001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3734.2660000000001</v>
      </c>
      <c r="AB28" s="36">
        <f t="shared" si="3"/>
        <v>584.14099999999996</v>
      </c>
      <c r="AC28" s="125"/>
      <c r="AD28" s="37" t="s">
        <v>47</v>
      </c>
    </row>
    <row r="29" spans="2:30" ht="20.100000000000001" customHeight="1" x14ac:dyDescent="0.15">
      <c r="B29" s="34" t="s">
        <v>193</v>
      </c>
      <c r="C29" s="35">
        <v>7168.0590000000002</v>
      </c>
      <c r="D29" s="36">
        <v>2674.4670000000001</v>
      </c>
      <c r="E29" s="47">
        <v>9098.9940000000006</v>
      </c>
      <c r="F29" s="35">
        <v>3476.1440000000002</v>
      </c>
      <c r="G29" s="35">
        <v>9574.8259999999991</v>
      </c>
      <c r="H29" s="36">
        <v>3558.85</v>
      </c>
      <c r="I29" s="47">
        <v>7831.1939999999995</v>
      </c>
      <c r="J29" s="47">
        <v>3082.3430000000003</v>
      </c>
      <c r="K29" s="47">
        <v>9356.4959999999992</v>
      </c>
      <c r="L29" s="47">
        <v>3608.422</v>
      </c>
      <c r="M29" s="47">
        <v>9696.616</v>
      </c>
      <c r="N29" s="47">
        <v>3724.1210000000001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52726.185000000005</v>
      </c>
      <c r="AB29" s="36">
        <f t="shared" si="3"/>
        <v>20124.347000000002</v>
      </c>
      <c r="AC29" s="125"/>
      <c r="AD29" s="37" t="s">
        <v>39</v>
      </c>
    </row>
    <row r="30" spans="2:30" ht="20.100000000000001" customHeight="1" x14ac:dyDescent="0.15">
      <c r="B30" s="61" t="s">
        <v>246</v>
      </c>
      <c r="C30" s="35">
        <v>1321.4469999999999</v>
      </c>
      <c r="D30" s="36">
        <v>406.505</v>
      </c>
      <c r="E30" s="47">
        <v>1249.5239999999999</v>
      </c>
      <c r="F30" s="35">
        <v>381.61500000000001</v>
      </c>
      <c r="G30" s="35">
        <v>1335.8050000000001</v>
      </c>
      <c r="H30" s="36">
        <v>403.05700000000002</v>
      </c>
      <c r="I30" s="47">
        <v>1688.6479999999999</v>
      </c>
      <c r="J30" s="47">
        <v>513.65099999999995</v>
      </c>
      <c r="K30" s="47">
        <v>1599.2850000000001</v>
      </c>
      <c r="L30" s="47">
        <v>488.63900000000001</v>
      </c>
      <c r="M30" s="47">
        <v>1478.077</v>
      </c>
      <c r="N30" s="47">
        <v>461.58100000000002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8672.7860000000001</v>
      </c>
      <c r="AB30" s="36">
        <f t="shared" si="3"/>
        <v>2655.0480000000002</v>
      </c>
      <c r="AC30" s="125"/>
      <c r="AD30" s="37" t="s">
        <v>48</v>
      </c>
    </row>
    <row r="31" spans="2:30" ht="20.100000000000001" customHeight="1" x14ac:dyDescent="0.15">
      <c r="B31" s="61" t="s">
        <v>247</v>
      </c>
      <c r="C31" s="35">
        <v>5423.8370000000004</v>
      </c>
      <c r="D31" s="36">
        <v>1205.489</v>
      </c>
      <c r="E31" s="47">
        <v>5314.1719999999996</v>
      </c>
      <c r="F31" s="35">
        <v>1392.1079999999999</v>
      </c>
      <c r="G31" s="35">
        <v>6338.982</v>
      </c>
      <c r="H31" s="36">
        <v>1466.5650000000001</v>
      </c>
      <c r="I31" s="47">
        <v>6455.2089999999998</v>
      </c>
      <c r="J31" s="47">
        <v>1552.817</v>
      </c>
      <c r="K31" s="47">
        <v>6196.1040000000003</v>
      </c>
      <c r="L31" s="47">
        <v>1455.81</v>
      </c>
      <c r="M31" s="47">
        <v>6127.0709999999999</v>
      </c>
      <c r="N31" s="47">
        <v>1608.665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35855.375</v>
      </c>
      <c r="AB31" s="36">
        <f t="shared" si="3"/>
        <v>8681.4539999999979</v>
      </c>
      <c r="AC31" s="125"/>
      <c r="AD31" s="37" t="s">
        <v>49</v>
      </c>
    </row>
    <row r="32" spans="2:30" ht="20.100000000000001" customHeight="1" x14ac:dyDescent="0.15">
      <c r="B32" s="29" t="s">
        <v>158</v>
      </c>
      <c r="C32" s="30">
        <v>54685.008999999998</v>
      </c>
      <c r="D32" s="31">
        <v>6677.1459999999997</v>
      </c>
      <c r="E32" s="45">
        <v>56765.563999999998</v>
      </c>
      <c r="F32" s="30">
        <v>7259.5260000000007</v>
      </c>
      <c r="G32" s="30">
        <v>59718.898000000001</v>
      </c>
      <c r="H32" s="31">
        <v>7774.6100000000006</v>
      </c>
      <c r="I32" s="45">
        <v>49747.094999999994</v>
      </c>
      <c r="J32" s="45">
        <v>6672.5170000000007</v>
      </c>
      <c r="K32" s="45">
        <v>44569.279999999992</v>
      </c>
      <c r="L32" s="45">
        <v>6215.8059999999996</v>
      </c>
      <c r="M32" s="45">
        <v>39662.710999999996</v>
      </c>
      <c r="N32" s="45">
        <v>5635.482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305148.55700000003</v>
      </c>
      <c r="AB32" s="31">
        <f t="shared" si="3"/>
        <v>40235.087</v>
      </c>
      <c r="AC32" s="124" t="s">
        <v>50</v>
      </c>
      <c r="AD32" s="33"/>
    </row>
    <row r="33" spans="2:30" ht="20.100000000000001" customHeight="1" x14ac:dyDescent="0.15">
      <c r="B33" s="34" t="s">
        <v>194</v>
      </c>
      <c r="C33" s="35">
        <v>52038.962</v>
      </c>
      <c r="D33" s="36">
        <v>5765.4449999999997</v>
      </c>
      <c r="E33" s="47">
        <v>53484.358</v>
      </c>
      <c r="F33" s="35">
        <v>6050.6790000000001</v>
      </c>
      <c r="G33" s="35">
        <v>56149.936999999998</v>
      </c>
      <c r="H33" s="36">
        <v>6505.0230000000001</v>
      </c>
      <c r="I33" s="47">
        <v>46539.45</v>
      </c>
      <c r="J33" s="47">
        <v>5493.9930000000004</v>
      </c>
      <c r="K33" s="47">
        <v>41424.188999999998</v>
      </c>
      <c r="L33" s="47">
        <v>4987.384</v>
      </c>
      <c r="M33" s="47">
        <v>36689.81</v>
      </c>
      <c r="N33" s="47">
        <v>4420.3919999999998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286326.70600000001</v>
      </c>
      <c r="AB33" s="36">
        <f t="shared" si="3"/>
        <v>33222.915999999997</v>
      </c>
      <c r="AC33" s="125"/>
      <c r="AD33" s="37" t="s">
        <v>51</v>
      </c>
    </row>
    <row r="34" spans="2:30" ht="20.100000000000001" customHeight="1" x14ac:dyDescent="0.15">
      <c r="B34" s="34" t="s">
        <v>195</v>
      </c>
      <c r="C34" s="35">
        <v>821.995</v>
      </c>
      <c r="D34" s="36">
        <v>257.59299999999996</v>
      </c>
      <c r="E34" s="47">
        <v>780.22299999999996</v>
      </c>
      <c r="F34" s="35">
        <v>312.83199999999999</v>
      </c>
      <c r="G34" s="35">
        <v>803.63499999999999</v>
      </c>
      <c r="H34" s="36">
        <v>308.00100000000003</v>
      </c>
      <c r="I34" s="47">
        <v>818.25699999999995</v>
      </c>
      <c r="J34" s="47">
        <v>258.76900000000001</v>
      </c>
      <c r="K34" s="47">
        <v>956.60000000000014</v>
      </c>
      <c r="L34" s="47">
        <v>326.75400000000002</v>
      </c>
      <c r="M34" s="47">
        <v>716.81200000000001</v>
      </c>
      <c r="N34" s="47">
        <v>295.452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4897.5219999999999</v>
      </c>
      <c r="AB34" s="36">
        <f t="shared" si="3"/>
        <v>1759.4010000000001</v>
      </c>
      <c r="AC34" s="125"/>
      <c r="AD34" s="37" t="s">
        <v>52</v>
      </c>
    </row>
    <row r="35" spans="2:30" ht="20.100000000000001" customHeight="1" x14ac:dyDescent="0.15">
      <c r="B35" s="34" t="s">
        <v>196</v>
      </c>
      <c r="C35" s="35">
        <v>1475.8040000000001</v>
      </c>
      <c r="D35" s="36">
        <v>528.31600000000003</v>
      </c>
      <c r="E35" s="47">
        <v>2176.7550000000001</v>
      </c>
      <c r="F35" s="35">
        <v>741.30799999999999</v>
      </c>
      <c r="G35" s="35">
        <v>2248.2510000000002</v>
      </c>
      <c r="H35" s="36">
        <v>799.86300000000006</v>
      </c>
      <c r="I35" s="47">
        <v>2089.8319999999999</v>
      </c>
      <c r="J35" s="47">
        <v>783.18799999999999</v>
      </c>
      <c r="K35" s="47">
        <v>1940.77</v>
      </c>
      <c r="L35" s="47">
        <v>768.92899999999997</v>
      </c>
      <c r="M35" s="47">
        <v>1936.0139999999999</v>
      </c>
      <c r="N35" s="47">
        <v>778.71799999999996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11867.425999999999</v>
      </c>
      <c r="AB35" s="36">
        <f t="shared" si="3"/>
        <v>4400.3220000000001</v>
      </c>
      <c r="AC35" s="125"/>
      <c r="AD35" s="37" t="s">
        <v>53</v>
      </c>
    </row>
    <row r="36" spans="2:30" ht="20.100000000000001" customHeight="1" x14ac:dyDescent="0.15">
      <c r="B36" s="34" t="s">
        <v>197</v>
      </c>
      <c r="C36" s="35">
        <v>348.24799999999999</v>
      </c>
      <c r="D36" s="36">
        <v>125.792</v>
      </c>
      <c r="E36" s="47">
        <v>324.22800000000001</v>
      </c>
      <c r="F36" s="35">
        <v>154.70699999999999</v>
      </c>
      <c r="G36" s="35">
        <v>517.07500000000005</v>
      </c>
      <c r="H36" s="36">
        <v>161.72300000000001</v>
      </c>
      <c r="I36" s="47">
        <v>299.55599999999998</v>
      </c>
      <c r="J36" s="47">
        <v>136.56700000000001</v>
      </c>
      <c r="K36" s="47">
        <v>247.721</v>
      </c>
      <c r="L36" s="47">
        <v>132.739</v>
      </c>
      <c r="M36" s="47">
        <v>320.07499999999999</v>
      </c>
      <c r="N36" s="47">
        <v>140.91999999999999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2056.9029999999998</v>
      </c>
      <c r="AB36" s="36">
        <f t="shared" si="3"/>
        <v>852.44799999999998</v>
      </c>
      <c r="AC36" s="125"/>
      <c r="AD36" s="37" t="s">
        <v>39</v>
      </c>
    </row>
    <row r="37" spans="2:30" ht="20.100000000000001" customHeight="1" x14ac:dyDescent="0.15">
      <c r="B37" s="29" t="s">
        <v>159</v>
      </c>
      <c r="C37" s="30">
        <v>1195.835</v>
      </c>
      <c r="D37" s="31">
        <v>541.92100000000005</v>
      </c>
      <c r="E37" s="45">
        <v>786.71500000000003</v>
      </c>
      <c r="F37" s="30">
        <v>374.08699999999999</v>
      </c>
      <c r="G37" s="30">
        <v>1876.8530000000001</v>
      </c>
      <c r="H37" s="31">
        <v>777.30700000000002</v>
      </c>
      <c r="I37" s="45">
        <v>1126.7840000000001</v>
      </c>
      <c r="J37" s="45">
        <v>471.47700000000003</v>
      </c>
      <c r="K37" s="45">
        <v>1033.356</v>
      </c>
      <c r="L37" s="45">
        <v>475.44200000000001</v>
      </c>
      <c r="M37" s="45">
        <v>1147.3719999999998</v>
      </c>
      <c r="N37" s="45">
        <v>529.37400000000002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7166.9149999999991</v>
      </c>
      <c r="AB37" s="31">
        <f t="shared" si="3"/>
        <v>3169.6080000000002</v>
      </c>
      <c r="AC37" s="124" t="s">
        <v>54</v>
      </c>
      <c r="AD37" s="33"/>
    </row>
    <row r="38" spans="2:30" ht="20.100000000000001" customHeight="1" x14ac:dyDescent="0.15">
      <c r="B38" s="29" t="s">
        <v>160</v>
      </c>
      <c r="C38" s="30">
        <v>1512.585</v>
      </c>
      <c r="D38" s="31">
        <v>5717.9289999999992</v>
      </c>
      <c r="E38" s="45">
        <v>1640.857</v>
      </c>
      <c r="F38" s="30">
        <v>6732.9580000000005</v>
      </c>
      <c r="G38" s="30">
        <v>2131.2640000000001</v>
      </c>
      <c r="H38" s="31">
        <v>9048.8889999999992</v>
      </c>
      <c r="I38" s="45">
        <v>2195.2410000000004</v>
      </c>
      <c r="J38" s="45">
        <v>8472.6670000000013</v>
      </c>
      <c r="K38" s="45">
        <v>1764.7639999999999</v>
      </c>
      <c r="L38" s="45">
        <v>7360.7569999999996</v>
      </c>
      <c r="M38" s="45">
        <v>1833.047</v>
      </c>
      <c r="N38" s="45">
        <v>7721.9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11077.758</v>
      </c>
      <c r="AB38" s="31">
        <f t="shared" si="3"/>
        <v>45055.1</v>
      </c>
      <c r="AC38" s="124" t="s">
        <v>55</v>
      </c>
      <c r="AD38" s="33"/>
    </row>
    <row r="39" spans="2:30" ht="20.100000000000001" customHeight="1" x14ac:dyDescent="0.15">
      <c r="B39" s="29" t="s">
        <v>182</v>
      </c>
      <c r="C39" s="30">
        <v>21.259999999999998</v>
      </c>
      <c r="D39" s="31">
        <v>15.945</v>
      </c>
      <c r="E39" s="45">
        <v>117.16300000000001</v>
      </c>
      <c r="F39" s="30">
        <v>35.009</v>
      </c>
      <c r="G39" s="30">
        <v>219.01400000000001</v>
      </c>
      <c r="H39" s="31">
        <v>40.825000000000003</v>
      </c>
      <c r="I39" s="45">
        <v>221.702</v>
      </c>
      <c r="J39" s="45">
        <v>67.992000000000004</v>
      </c>
      <c r="K39" s="45">
        <v>169.49700000000001</v>
      </c>
      <c r="L39" s="45">
        <v>35.529000000000003</v>
      </c>
      <c r="M39" s="45">
        <v>310.274</v>
      </c>
      <c r="N39" s="45">
        <v>81.794000000000011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1058.9099999999999</v>
      </c>
      <c r="AB39" s="31">
        <f t="shared" si="3"/>
        <v>277.09400000000005</v>
      </c>
      <c r="AC39" s="124" t="s">
        <v>56</v>
      </c>
      <c r="AD39" s="33"/>
    </row>
    <row r="40" spans="2:30" ht="20.100000000000001" customHeight="1" x14ac:dyDescent="0.15">
      <c r="B40" s="29" t="s">
        <v>161</v>
      </c>
      <c r="C40" s="30">
        <v>4161.6329999999998</v>
      </c>
      <c r="D40" s="31">
        <v>1941.633</v>
      </c>
      <c r="E40" s="45">
        <v>4899.9059999999999</v>
      </c>
      <c r="F40" s="30">
        <v>2406.2550000000001</v>
      </c>
      <c r="G40" s="30">
        <v>5481.3720000000003</v>
      </c>
      <c r="H40" s="31">
        <v>2696.7330000000002</v>
      </c>
      <c r="I40" s="45">
        <v>4061.7049999999999</v>
      </c>
      <c r="J40" s="45">
        <v>2142.3339999999998</v>
      </c>
      <c r="K40" s="45">
        <v>5229.2240000000002</v>
      </c>
      <c r="L40" s="45">
        <v>2526.1329999999998</v>
      </c>
      <c r="M40" s="45">
        <v>4565.9459999999999</v>
      </c>
      <c r="N40" s="45">
        <v>2170.4859999999999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28399.786000000004</v>
      </c>
      <c r="AB40" s="31">
        <f t="shared" si="3"/>
        <v>13883.574000000001</v>
      </c>
      <c r="AC40" s="124" t="s">
        <v>57</v>
      </c>
      <c r="AD40" s="33"/>
    </row>
    <row r="41" spans="2:30" ht="20.100000000000001" customHeight="1" x14ac:dyDescent="0.15">
      <c r="B41" s="29" t="s">
        <v>162</v>
      </c>
      <c r="C41" s="30">
        <v>37383.475999999995</v>
      </c>
      <c r="D41" s="31">
        <v>12983.705000000002</v>
      </c>
      <c r="E41" s="45">
        <v>41723.555999999997</v>
      </c>
      <c r="F41" s="30">
        <v>15018.463</v>
      </c>
      <c r="G41" s="30">
        <v>44530.823000000004</v>
      </c>
      <c r="H41" s="31">
        <v>16679.662</v>
      </c>
      <c r="I41" s="45">
        <v>40395.364999999998</v>
      </c>
      <c r="J41" s="45">
        <v>16012.332</v>
      </c>
      <c r="K41" s="45">
        <v>42345.310000000005</v>
      </c>
      <c r="L41" s="45">
        <v>16965.18</v>
      </c>
      <c r="M41" s="45">
        <v>41854.652000000002</v>
      </c>
      <c r="N41" s="45">
        <v>17040.007999999998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248233.182</v>
      </c>
      <c r="AB41" s="31">
        <f t="shared" si="3"/>
        <v>94699.35</v>
      </c>
      <c r="AC41" s="124" t="s">
        <v>58</v>
      </c>
      <c r="AD41" s="33"/>
    </row>
    <row r="42" spans="2:30" ht="20.100000000000001" customHeight="1" x14ac:dyDescent="0.15">
      <c r="B42" s="34" t="s">
        <v>198</v>
      </c>
      <c r="C42" s="35">
        <v>2684.098</v>
      </c>
      <c r="D42" s="36">
        <v>1175.1210000000001</v>
      </c>
      <c r="E42" s="47">
        <v>3028.4290000000001</v>
      </c>
      <c r="F42" s="35">
        <v>1299.9090000000001</v>
      </c>
      <c r="G42" s="35">
        <v>3739.8619999999996</v>
      </c>
      <c r="H42" s="36">
        <v>1543.0930000000001</v>
      </c>
      <c r="I42" s="47">
        <v>3921.3310000000001</v>
      </c>
      <c r="J42" s="47">
        <v>1691.606</v>
      </c>
      <c r="K42" s="47">
        <v>4367.2430000000004</v>
      </c>
      <c r="L42" s="47">
        <v>1930.95</v>
      </c>
      <c r="M42" s="47">
        <v>4518.5189999999993</v>
      </c>
      <c r="N42" s="47">
        <v>1885.3129999999999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22259.482</v>
      </c>
      <c r="AB42" s="36">
        <f t="shared" si="3"/>
        <v>9525.9920000000002</v>
      </c>
      <c r="AC42" s="125"/>
      <c r="AD42" s="37" t="s">
        <v>59</v>
      </c>
    </row>
    <row r="43" spans="2:30" ht="20.100000000000001" customHeight="1" x14ac:dyDescent="0.15">
      <c r="B43" s="34" t="s">
        <v>199</v>
      </c>
      <c r="C43" s="35">
        <v>34699.377999999997</v>
      </c>
      <c r="D43" s="36">
        <v>11808.584000000001</v>
      </c>
      <c r="E43" s="47">
        <v>38695.127</v>
      </c>
      <c r="F43" s="35">
        <v>13718.554</v>
      </c>
      <c r="G43" s="35">
        <v>40790.961000000003</v>
      </c>
      <c r="H43" s="36">
        <v>15136.569</v>
      </c>
      <c r="I43" s="47">
        <v>36474.034</v>
      </c>
      <c r="J43" s="47">
        <v>14320.726000000001</v>
      </c>
      <c r="K43" s="47">
        <v>37978.067000000003</v>
      </c>
      <c r="L43" s="47">
        <v>15034.23</v>
      </c>
      <c r="M43" s="47">
        <v>37336.133000000002</v>
      </c>
      <c r="N43" s="47">
        <v>15154.695</v>
      </c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225973.7</v>
      </c>
      <c r="AB43" s="36">
        <f t="shared" si="3"/>
        <v>85173.358000000007</v>
      </c>
      <c r="AC43" s="125"/>
      <c r="AD43" s="37" t="s">
        <v>39</v>
      </c>
    </row>
    <row r="44" spans="2:30" ht="20.100000000000001" customHeight="1" x14ac:dyDescent="0.15">
      <c r="B44" s="29" t="s">
        <v>163</v>
      </c>
      <c r="C44" s="30">
        <v>8743.6280000000006</v>
      </c>
      <c r="D44" s="31">
        <v>6536.9130000000005</v>
      </c>
      <c r="E44" s="45">
        <v>11415.225</v>
      </c>
      <c r="F44" s="30">
        <v>6951.2760000000007</v>
      </c>
      <c r="G44" s="30">
        <v>12117.547999999999</v>
      </c>
      <c r="H44" s="31">
        <v>7304.5060000000003</v>
      </c>
      <c r="I44" s="45">
        <v>10245.343000000001</v>
      </c>
      <c r="J44" s="45">
        <v>7933.308</v>
      </c>
      <c r="K44" s="45">
        <v>10867.927</v>
      </c>
      <c r="L44" s="45">
        <v>6228.0860000000002</v>
      </c>
      <c r="M44" s="45">
        <v>13138.462</v>
      </c>
      <c r="N44" s="45">
        <v>9820.6759999999995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66528.133000000002</v>
      </c>
      <c r="AB44" s="31">
        <f t="shared" si="3"/>
        <v>44774.765000000007</v>
      </c>
      <c r="AC44" s="124" t="s">
        <v>60</v>
      </c>
      <c r="AD44" s="33"/>
    </row>
    <row r="45" spans="2:30" ht="20.100000000000001" customHeight="1" x14ac:dyDescent="0.15">
      <c r="B45" s="34" t="s">
        <v>200</v>
      </c>
      <c r="C45" s="35">
        <v>4087.9189999999999</v>
      </c>
      <c r="D45" s="36">
        <v>1510.828</v>
      </c>
      <c r="E45" s="47">
        <v>5736.7330000000002</v>
      </c>
      <c r="F45" s="35">
        <v>2101.6660000000002</v>
      </c>
      <c r="G45" s="35">
        <v>5860.1710000000003</v>
      </c>
      <c r="H45" s="36">
        <v>1964.992</v>
      </c>
      <c r="I45" s="47">
        <v>4926.8770000000004</v>
      </c>
      <c r="J45" s="47">
        <v>1779.546</v>
      </c>
      <c r="K45" s="47">
        <v>5238.585</v>
      </c>
      <c r="L45" s="47">
        <v>1959.952</v>
      </c>
      <c r="M45" s="47">
        <v>6997.9849999999997</v>
      </c>
      <c r="N45" s="47">
        <v>2510.0829999999996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32848.269999999997</v>
      </c>
      <c r="AB45" s="36">
        <f t="shared" si="3"/>
        <v>11827.066999999999</v>
      </c>
      <c r="AC45" s="125"/>
      <c r="AD45" s="37" t="s">
        <v>61</v>
      </c>
    </row>
    <row r="46" spans="2:30" ht="20.100000000000001" customHeight="1" x14ac:dyDescent="0.15">
      <c r="B46" s="34" t="s">
        <v>201</v>
      </c>
      <c r="C46" s="35">
        <v>4655.7089999999998</v>
      </c>
      <c r="D46" s="36">
        <v>5026.085</v>
      </c>
      <c r="E46" s="47">
        <v>5678.4920000000002</v>
      </c>
      <c r="F46" s="35">
        <v>4849.6100000000006</v>
      </c>
      <c r="G46" s="35">
        <v>6257.3769999999995</v>
      </c>
      <c r="H46" s="36">
        <v>5339.5140000000001</v>
      </c>
      <c r="I46" s="47">
        <v>5318.4660000000003</v>
      </c>
      <c r="J46" s="47">
        <v>6153.7619999999997</v>
      </c>
      <c r="K46" s="47">
        <v>5629.3420000000006</v>
      </c>
      <c r="L46" s="47">
        <v>4268.134</v>
      </c>
      <c r="M46" s="47">
        <v>6140.4769999999999</v>
      </c>
      <c r="N46" s="47">
        <v>7310.5929999999998</v>
      </c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33679.863000000005</v>
      </c>
      <c r="AB46" s="36">
        <f t="shared" si="3"/>
        <v>32947.697999999997</v>
      </c>
      <c r="AC46" s="125"/>
      <c r="AD46" s="37" t="s">
        <v>62</v>
      </c>
    </row>
    <row r="47" spans="2:30" ht="20.100000000000001" customHeight="1" x14ac:dyDescent="0.15">
      <c r="B47" s="29" t="s">
        <v>164</v>
      </c>
      <c r="C47" s="30">
        <v>7865.8680000000004</v>
      </c>
      <c r="D47" s="31">
        <v>5840.1089999999995</v>
      </c>
      <c r="E47" s="45">
        <v>10582.698</v>
      </c>
      <c r="F47" s="30">
        <v>6644.558</v>
      </c>
      <c r="G47" s="30">
        <v>11381.104000000001</v>
      </c>
      <c r="H47" s="31">
        <v>7366.9489999999996</v>
      </c>
      <c r="I47" s="45">
        <v>9484.68</v>
      </c>
      <c r="J47" s="45">
        <v>6882.509</v>
      </c>
      <c r="K47" s="45">
        <v>7931.6210000000001</v>
      </c>
      <c r="L47" s="45">
        <v>6619.2489999999998</v>
      </c>
      <c r="M47" s="45">
        <v>9140.1140000000014</v>
      </c>
      <c r="N47" s="45">
        <v>6940.7449999999999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56386.084999999999</v>
      </c>
      <c r="AB47" s="31">
        <f t="shared" si="3"/>
        <v>40294.118999999999</v>
      </c>
      <c r="AC47" s="124" t="s">
        <v>63</v>
      </c>
      <c r="AD47" s="33"/>
    </row>
    <row r="48" spans="2:30" ht="20.100000000000001" customHeight="1" x14ac:dyDescent="0.15">
      <c r="B48" s="29" t="s">
        <v>165</v>
      </c>
      <c r="C48" s="30">
        <v>6429.1280000000006</v>
      </c>
      <c r="D48" s="31">
        <v>5344.4110000000001</v>
      </c>
      <c r="E48" s="45">
        <v>6712.5820000000003</v>
      </c>
      <c r="F48" s="30">
        <v>5577.6100000000006</v>
      </c>
      <c r="G48" s="30">
        <v>7530.0519999999997</v>
      </c>
      <c r="H48" s="31">
        <v>6085.8879999999999</v>
      </c>
      <c r="I48" s="45">
        <v>6705.277</v>
      </c>
      <c r="J48" s="45">
        <v>5695.893</v>
      </c>
      <c r="K48" s="45">
        <v>6437.92</v>
      </c>
      <c r="L48" s="45">
        <v>5725.2119999999995</v>
      </c>
      <c r="M48" s="45">
        <v>6592.07</v>
      </c>
      <c r="N48" s="45">
        <v>5916.4230000000007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40407.029000000002</v>
      </c>
      <c r="AB48" s="31">
        <f t="shared" si="3"/>
        <v>34345.436999999998</v>
      </c>
      <c r="AC48" s="124" t="s">
        <v>64</v>
      </c>
      <c r="AD48" s="33"/>
    </row>
    <row r="49" spans="1:35" ht="20.100000000000001" customHeight="1" x14ac:dyDescent="0.15">
      <c r="B49" s="29" t="s">
        <v>166</v>
      </c>
      <c r="C49" s="30">
        <v>13517.975000000002</v>
      </c>
      <c r="D49" s="31">
        <v>1798.25</v>
      </c>
      <c r="E49" s="45">
        <v>18059.235999999997</v>
      </c>
      <c r="F49" s="30">
        <v>2335.9639999999999</v>
      </c>
      <c r="G49" s="30">
        <v>19316.059000000001</v>
      </c>
      <c r="H49" s="31">
        <v>2580.1510000000003</v>
      </c>
      <c r="I49" s="45">
        <v>20935.624999999996</v>
      </c>
      <c r="J49" s="45">
        <v>2839.2150000000001</v>
      </c>
      <c r="K49" s="45">
        <v>17166.001</v>
      </c>
      <c r="L49" s="45">
        <v>2297.6950000000002</v>
      </c>
      <c r="M49" s="45">
        <v>20336.821</v>
      </c>
      <c r="N49" s="45">
        <v>3104.8870000000002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109331.717</v>
      </c>
      <c r="AB49" s="31">
        <f t="shared" si="3"/>
        <v>14956.162</v>
      </c>
      <c r="AC49" s="124" t="s">
        <v>65</v>
      </c>
      <c r="AD49" s="33"/>
    </row>
    <row r="50" spans="1:35" ht="20.100000000000001" customHeight="1" x14ac:dyDescent="0.15">
      <c r="A50" s="1"/>
      <c r="B50" s="38" t="s">
        <v>237</v>
      </c>
      <c r="C50" s="30">
        <v>3.94</v>
      </c>
      <c r="D50" s="31">
        <v>24.129000000000001</v>
      </c>
      <c r="E50" s="45">
        <v>5.7460000000000004</v>
      </c>
      <c r="F50" s="30">
        <v>28.978000000000002</v>
      </c>
      <c r="G50" s="30">
        <v>18.870999999999999</v>
      </c>
      <c r="H50" s="31">
        <v>25.475000000000001</v>
      </c>
      <c r="I50" s="45">
        <v>9.7739999999999991</v>
      </c>
      <c r="J50" s="45">
        <v>33.387</v>
      </c>
      <c r="K50" s="45">
        <v>0.185</v>
      </c>
      <c r="L50" s="45">
        <v>23.861000000000001</v>
      </c>
      <c r="M50" s="45">
        <v>1.0860000000000001</v>
      </c>
      <c r="N50" s="45">
        <v>36.372999999999998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39.601999999999997</v>
      </c>
      <c r="AB50" s="31">
        <f>+D50+F50+H50+J50+L50+N50+P50+R50+T50+V50+X50+Z50</f>
        <v>172.20299999999997</v>
      </c>
      <c r="AC50" s="124" t="s">
        <v>241</v>
      </c>
      <c r="AD50" s="33"/>
    </row>
    <row r="51" spans="1:35" ht="20.100000000000001" customHeight="1" x14ac:dyDescent="0.15">
      <c r="B51" s="29" t="s">
        <v>167</v>
      </c>
      <c r="C51" s="30">
        <v>7126.9409999999998</v>
      </c>
      <c r="D51" s="31">
        <v>6027.1639999999998</v>
      </c>
      <c r="E51" s="45">
        <v>8040.5720000000001</v>
      </c>
      <c r="F51" s="30">
        <v>6302.2539999999999</v>
      </c>
      <c r="G51" s="30">
        <v>9088.2219999999998</v>
      </c>
      <c r="H51" s="31">
        <v>7210.7449999999999</v>
      </c>
      <c r="I51" s="45">
        <v>8572.9789999999994</v>
      </c>
      <c r="J51" s="45">
        <v>6590.3320000000003</v>
      </c>
      <c r="K51" s="45">
        <v>8477.0419999999995</v>
      </c>
      <c r="L51" s="45">
        <v>7524.6240000000007</v>
      </c>
      <c r="M51" s="45">
        <v>8131.451</v>
      </c>
      <c r="N51" s="45">
        <v>7300.8149999999996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49437.207000000002</v>
      </c>
      <c r="AB51" s="31">
        <f t="shared" si="3"/>
        <v>40955.934000000008</v>
      </c>
      <c r="AC51" s="124" t="s">
        <v>242</v>
      </c>
      <c r="AD51" s="33"/>
    </row>
    <row r="52" spans="1:35" ht="20.100000000000001" customHeight="1" x14ac:dyDescent="0.15">
      <c r="B52" s="29" t="s">
        <v>168</v>
      </c>
      <c r="C52" s="30">
        <v>2265.6800000000003</v>
      </c>
      <c r="D52" s="31">
        <v>880.36400000000003</v>
      </c>
      <c r="E52" s="45">
        <v>3485.8180000000002</v>
      </c>
      <c r="F52" s="30">
        <v>1216.1580000000001</v>
      </c>
      <c r="G52" s="30">
        <v>3265.2889999999998</v>
      </c>
      <c r="H52" s="31">
        <v>1358.6109999999999</v>
      </c>
      <c r="I52" s="45">
        <v>3183.9949999999999</v>
      </c>
      <c r="J52" s="45">
        <v>1136.8110000000001</v>
      </c>
      <c r="K52" s="45">
        <v>2982.3670000000002</v>
      </c>
      <c r="L52" s="45">
        <v>1177.24</v>
      </c>
      <c r="M52" s="45">
        <v>2531.4209999999998</v>
      </c>
      <c r="N52" s="45">
        <v>982.58100000000002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17714.57</v>
      </c>
      <c r="AB52" s="31">
        <f t="shared" si="3"/>
        <v>6751.7649999999994</v>
      </c>
      <c r="AC52" s="124" t="s">
        <v>66</v>
      </c>
      <c r="AD52" s="33"/>
    </row>
    <row r="53" spans="1:35" s="14" customFormat="1" ht="21.95" customHeight="1" x14ac:dyDescent="0.15">
      <c r="B53" s="39" t="s">
        <v>23</v>
      </c>
      <c r="C53" s="40">
        <v>248287.32199999996</v>
      </c>
      <c r="D53" s="41">
        <v>78433.221000000005</v>
      </c>
      <c r="E53" s="49">
        <v>280504.27199999994</v>
      </c>
      <c r="F53" s="40">
        <v>88116.830999999991</v>
      </c>
      <c r="G53" s="40">
        <v>319822.64299999998</v>
      </c>
      <c r="H53" s="41">
        <v>100669.827</v>
      </c>
      <c r="I53" s="49">
        <v>284000.53199999989</v>
      </c>
      <c r="J53" s="49">
        <v>94404.039000000004</v>
      </c>
      <c r="K53" s="49">
        <v>269907.95199999999</v>
      </c>
      <c r="L53" s="49">
        <v>91826.297000000006</v>
      </c>
      <c r="M53" s="49">
        <v>277553.42599999998</v>
      </c>
      <c r="N53" s="49">
        <v>98297.653000000006</v>
      </c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1680076.1469999999</v>
      </c>
      <c r="AB53" s="41">
        <f t="shared" si="3"/>
        <v>551747.86800000002</v>
      </c>
      <c r="AC53" s="146" t="s">
        <v>67</v>
      </c>
      <c r="AD53" s="147"/>
      <c r="AF53" s="15"/>
      <c r="AG53" s="15"/>
      <c r="AH53" s="13"/>
      <c r="AI53" s="13"/>
    </row>
    <row r="54" spans="1:35" ht="20.100000000000001" customHeight="1" x14ac:dyDescent="0.15">
      <c r="B54" s="29" t="s">
        <v>169</v>
      </c>
      <c r="C54" s="30">
        <v>16575.358</v>
      </c>
      <c r="D54" s="31">
        <v>15341.705</v>
      </c>
      <c r="E54" s="45">
        <v>20278.492999999999</v>
      </c>
      <c r="F54" s="30">
        <v>20359.468999999997</v>
      </c>
      <c r="G54" s="30">
        <v>19870.078999999998</v>
      </c>
      <c r="H54" s="31">
        <v>21861.483</v>
      </c>
      <c r="I54" s="45">
        <v>19121.351999999999</v>
      </c>
      <c r="J54" s="45">
        <v>19600.531000000003</v>
      </c>
      <c r="K54" s="45">
        <v>15769.469000000001</v>
      </c>
      <c r="L54" s="45">
        <v>18597.339999999997</v>
      </c>
      <c r="M54" s="45">
        <v>17167.315999999995</v>
      </c>
      <c r="N54" s="45">
        <v>20173.942999999999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108782.06699999998</v>
      </c>
      <c r="AB54" s="31">
        <f t="shared" si="3"/>
        <v>115934.47099999999</v>
      </c>
      <c r="AC54" s="124" t="s">
        <v>69</v>
      </c>
      <c r="AD54" s="33"/>
    </row>
    <row r="55" spans="1:35" s="14" customFormat="1" ht="21.95" customHeight="1" x14ac:dyDescent="0.15">
      <c r="B55" s="39" t="s">
        <v>13</v>
      </c>
      <c r="C55" s="40">
        <v>295278.97099999996</v>
      </c>
      <c r="D55" s="41">
        <v>114893.23800000001</v>
      </c>
      <c r="E55" s="49">
        <v>335270.30599999998</v>
      </c>
      <c r="F55" s="40">
        <v>133379.717</v>
      </c>
      <c r="G55" s="40">
        <v>383751.23</v>
      </c>
      <c r="H55" s="41">
        <v>152272.66100000002</v>
      </c>
      <c r="I55" s="49">
        <v>339768.7809999999</v>
      </c>
      <c r="J55" s="49">
        <v>142476.804</v>
      </c>
      <c r="K55" s="49">
        <v>319153.84299999999</v>
      </c>
      <c r="L55" s="49">
        <v>136774.75400000002</v>
      </c>
      <c r="M55" s="49">
        <v>330461.34099999996</v>
      </c>
      <c r="N55" s="49">
        <v>146412.984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2003684.4720000001</v>
      </c>
      <c r="AB55" s="41">
        <f t="shared" si="3"/>
        <v>826210.15800000005</v>
      </c>
      <c r="AC55" s="138" t="s">
        <v>70</v>
      </c>
      <c r="AD55" s="139"/>
      <c r="AF55" s="15"/>
      <c r="AG55" s="15"/>
      <c r="AH55" s="13"/>
      <c r="AI55" s="13"/>
    </row>
    <row r="56" spans="1:35" ht="20.100000000000001" customHeight="1" thickBot="1" x14ac:dyDescent="0.2">
      <c r="B56" s="25" t="s">
        <v>170</v>
      </c>
      <c r="C56" s="22">
        <v>39604.445999999996</v>
      </c>
      <c r="D56" s="21">
        <v>2630.8029999999999</v>
      </c>
      <c r="E56" s="48">
        <v>50475.752999999997</v>
      </c>
      <c r="F56" s="22">
        <v>3370.9850000000006</v>
      </c>
      <c r="G56" s="22">
        <v>68810.402000000002</v>
      </c>
      <c r="H56" s="21">
        <v>4377.634</v>
      </c>
      <c r="I56" s="48">
        <v>64296.831000000006</v>
      </c>
      <c r="J56" s="48">
        <v>4291.442</v>
      </c>
      <c r="K56" s="48">
        <v>58320.562999999995</v>
      </c>
      <c r="L56" s="48">
        <v>3819.3070000000002</v>
      </c>
      <c r="M56" s="48">
        <v>64158.345000000001</v>
      </c>
      <c r="N56" s="48">
        <v>4302.7449999999999</v>
      </c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345666.33999999997</v>
      </c>
      <c r="AB56" s="21">
        <f t="shared" si="3"/>
        <v>22792.916000000001</v>
      </c>
      <c r="AC56" s="126" t="s">
        <v>68</v>
      </c>
      <c r="AD56" s="24"/>
    </row>
    <row r="57" spans="1:35" x14ac:dyDescent="0.15">
      <c r="B57" s="9"/>
      <c r="C57" s="9"/>
      <c r="D57" s="9"/>
      <c r="E57" s="9"/>
      <c r="AA57" s="7" t="s">
        <v>235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S4:T4"/>
    <mergeCell ref="M4:N4"/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250</v>
      </c>
      <c r="E2" s="1"/>
    </row>
    <row r="3" spans="1:35" ht="15" customHeight="1" thickBot="1" x14ac:dyDescent="0.2"/>
    <row r="4" spans="1:35" s="16" customFormat="1" ht="17.25" customHeight="1" x14ac:dyDescent="0.15">
      <c r="B4" s="136" t="s">
        <v>244</v>
      </c>
      <c r="C4" s="150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40" t="s">
        <v>71</v>
      </c>
      <c r="AD4" s="141"/>
      <c r="AH4" s="18"/>
      <c r="AI4" s="18"/>
    </row>
    <row r="5" spans="1:35" ht="17.25" customHeight="1" thickBot="1" x14ac:dyDescent="0.2">
      <c r="B5" s="137"/>
      <c r="C5" s="87" t="s">
        <v>144</v>
      </c>
      <c r="D5" s="23" t="s">
        <v>145</v>
      </c>
      <c r="E5" s="23" t="s">
        <v>144</v>
      </c>
      <c r="F5" s="23" t="s">
        <v>145</v>
      </c>
      <c r="G5" s="23" t="s">
        <v>144</v>
      </c>
      <c r="H5" s="23" t="s">
        <v>145</v>
      </c>
      <c r="I5" s="23" t="s">
        <v>144</v>
      </c>
      <c r="J5" s="23" t="s">
        <v>145</v>
      </c>
      <c r="K5" s="23" t="s">
        <v>144</v>
      </c>
      <c r="L5" s="23" t="s">
        <v>145</v>
      </c>
      <c r="M5" s="23" t="s">
        <v>144</v>
      </c>
      <c r="N5" s="23" t="s">
        <v>145</v>
      </c>
      <c r="O5" s="23" t="s">
        <v>144</v>
      </c>
      <c r="P5" s="23" t="s">
        <v>145</v>
      </c>
      <c r="Q5" s="23" t="s">
        <v>144</v>
      </c>
      <c r="R5" s="23" t="s">
        <v>145</v>
      </c>
      <c r="S5" s="23" t="s">
        <v>144</v>
      </c>
      <c r="T5" s="23" t="s">
        <v>145</v>
      </c>
      <c r="U5" s="23" t="s">
        <v>144</v>
      </c>
      <c r="V5" s="23" t="s">
        <v>145</v>
      </c>
      <c r="W5" s="23" t="s">
        <v>144</v>
      </c>
      <c r="X5" s="23" t="s">
        <v>145</v>
      </c>
      <c r="Y5" s="23" t="s">
        <v>144</v>
      </c>
      <c r="Z5" s="23" t="s">
        <v>145</v>
      </c>
      <c r="AA5" s="23" t="s">
        <v>144</v>
      </c>
      <c r="AB5" s="23" t="s">
        <v>145</v>
      </c>
      <c r="AC5" s="148"/>
      <c r="AD5" s="149"/>
    </row>
    <row r="6" spans="1:35" ht="23.45" customHeight="1" thickTop="1" x14ac:dyDescent="0.15">
      <c r="B6" s="73" t="s">
        <v>171</v>
      </c>
      <c r="C6" s="88">
        <v>280.61200000000002</v>
      </c>
      <c r="D6" s="89">
        <v>418.63400000000001</v>
      </c>
      <c r="E6" s="89">
        <v>300.238</v>
      </c>
      <c r="F6" s="89">
        <v>538.57500000000005</v>
      </c>
      <c r="G6" s="89">
        <v>541.697</v>
      </c>
      <c r="H6" s="89">
        <v>674.15199999999993</v>
      </c>
      <c r="I6" s="89">
        <v>376.38299999999998</v>
      </c>
      <c r="J6" s="89">
        <v>479.96900000000005</v>
      </c>
      <c r="K6" s="89">
        <v>433.75199999999995</v>
      </c>
      <c r="L6" s="89">
        <v>524.74599999999998</v>
      </c>
      <c r="M6" s="89">
        <v>356.68799999999999</v>
      </c>
      <c r="N6" s="89">
        <v>499.58600000000001</v>
      </c>
      <c r="O6" s="90"/>
      <c r="P6" s="90"/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2289.37</v>
      </c>
      <c r="AB6" s="77">
        <f>+D6+F6+H6+J6+L6+N6+P6+R6+T6+V6+X6+Z6</f>
        <v>3135.6620000000003</v>
      </c>
      <c r="AC6" s="111" t="s">
        <v>72</v>
      </c>
      <c r="AD6" s="78"/>
    </row>
    <row r="7" spans="1:35" ht="23.45" customHeight="1" x14ac:dyDescent="0.15">
      <c r="B7" s="74" t="s">
        <v>228</v>
      </c>
      <c r="C7" s="79">
        <v>12.622</v>
      </c>
      <c r="D7" s="53">
        <v>24.956</v>
      </c>
      <c r="E7" s="53">
        <v>5.6150000000000002</v>
      </c>
      <c r="F7" s="53">
        <v>21.317</v>
      </c>
      <c r="G7" s="53">
        <v>23.478000000000002</v>
      </c>
      <c r="H7" s="53">
        <v>9.6679999999999993</v>
      </c>
      <c r="I7" s="53">
        <v>4.665</v>
      </c>
      <c r="J7" s="53">
        <v>8.06</v>
      </c>
      <c r="K7" s="53">
        <v>3.569</v>
      </c>
      <c r="L7" s="53">
        <v>6.3070000000000004</v>
      </c>
      <c r="M7" s="53">
        <v>3.1880000000000002</v>
      </c>
      <c r="N7" s="53">
        <v>3.2189999999999999</v>
      </c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53.137000000000008</v>
      </c>
      <c r="AB7" s="80">
        <f t="shared" ref="AB7:AB45" si="1">+D7+F7+H7+J7+L7+N7+P7+R7+T7+V7+X7+Z7</f>
        <v>73.526999999999987</v>
      </c>
      <c r="AC7" s="112"/>
      <c r="AD7" s="81" t="s">
        <v>35</v>
      </c>
    </row>
    <row r="8" spans="1:35" ht="23.45" customHeight="1" x14ac:dyDescent="0.15">
      <c r="B8" s="74" t="s">
        <v>205</v>
      </c>
      <c r="C8" s="79">
        <v>50.953000000000003</v>
      </c>
      <c r="D8" s="53">
        <v>38.970999999999997</v>
      </c>
      <c r="E8" s="53">
        <v>30.885000000000002</v>
      </c>
      <c r="F8" s="53">
        <v>30.224</v>
      </c>
      <c r="G8" s="53">
        <v>111.126</v>
      </c>
      <c r="H8" s="53">
        <v>77.516000000000005</v>
      </c>
      <c r="I8" s="53">
        <v>178.63499999999999</v>
      </c>
      <c r="J8" s="53">
        <v>133.22200000000001</v>
      </c>
      <c r="K8" s="53">
        <v>127.577</v>
      </c>
      <c r="L8" s="53">
        <v>79.98</v>
      </c>
      <c r="M8" s="53">
        <v>114.07</v>
      </c>
      <c r="N8" s="53">
        <v>87.200999999999993</v>
      </c>
      <c r="O8" s="53"/>
      <c r="P8" s="53"/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613.24599999999998</v>
      </c>
      <c r="AB8" s="80">
        <f t="shared" si="1"/>
        <v>447.11400000000003</v>
      </c>
      <c r="AC8" s="112"/>
      <c r="AD8" s="81" t="s">
        <v>73</v>
      </c>
    </row>
    <row r="9" spans="1:35" ht="23.45" customHeight="1" x14ac:dyDescent="0.15">
      <c r="B9" s="74" t="s">
        <v>208</v>
      </c>
      <c r="C9" s="79">
        <v>217.03700000000001</v>
      </c>
      <c r="D9" s="53">
        <v>354.70699999999999</v>
      </c>
      <c r="E9" s="53">
        <v>263.738</v>
      </c>
      <c r="F9" s="53">
        <v>487.03399999999999</v>
      </c>
      <c r="G9" s="53">
        <v>407.09300000000002</v>
      </c>
      <c r="H9" s="53">
        <v>586.96799999999996</v>
      </c>
      <c r="I9" s="53">
        <v>193.083</v>
      </c>
      <c r="J9" s="53">
        <v>338.68700000000001</v>
      </c>
      <c r="K9" s="53">
        <v>302.60599999999999</v>
      </c>
      <c r="L9" s="53">
        <v>438.459</v>
      </c>
      <c r="M9" s="53">
        <v>239.43</v>
      </c>
      <c r="N9" s="53">
        <v>409.166</v>
      </c>
      <c r="O9" s="53"/>
      <c r="P9" s="53"/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1622.9870000000001</v>
      </c>
      <c r="AB9" s="80">
        <f t="shared" si="1"/>
        <v>2615.0209999999997</v>
      </c>
      <c r="AC9" s="112"/>
      <c r="AD9" s="81" t="s">
        <v>39</v>
      </c>
    </row>
    <row r="10" spans="1:35" ht="23.45" customHeight="1" x14ac:dyDescent="0.15">
      <c r="B10" s="75" t="s">
        <v>172</v>
      </c>
      <c r="C10" s="82">
        <v>1053.7360000000001</v>
      </c>
      <c r="D10" s="50">
        <v>4498.9100000000008</v>
      </c>
      <c r="E10" s="50">
        <v>1306.556</v>
      </c>
      <c r="F10" s="50">
        <v>5490.4479999999994</v>
      </c>
      <c r="G10" s="50">
        <v>1457.0870000000002</v>
      </c>
      <c r="H10" s="50">
        <v>6756.4629999999997</v>
      </c>
      <c r="I10" s="50">
        <v>1238.2849999999999</v>
      </c>
      <c r="J10" s="50">
        <v>5634.058</v>
      </c>
      <c r="K10" s="50">
        <v>1076.549</v>
      </c>
      <c r="L10" s="50">
        <v>4901.5120000000006</v>
      </c>
      <c r="M10" s="50">
        <v>1363.6890000000001</v>
      </c>
      <c r="N10" s="50">
        <v>5888.4490000000005</v>
      </c>
      <c r="O10" s="50"/>
      <c r="P10" s="50"/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7495.902000000001</v>
      </c>
      <c r="AB10" s="83">
        <f t="shared" si="1"/>
        <v>33169.840000000004</v>
      </c>
      <c r="AC10" s="113" t="s">
        <v>74</v>
      </c>
      <c r="AD10" s="84"/>
    </row>
    <row r="11" spans="1:35" ht="23.45" customHeight="1" x14ac:dyDescent="0.15">
      <c r="B11" s="74" t="s">
        <v>203</v>
      </c>
      <c r="C11" s="79">
        <v>4.6269999999999998</v>
      </c>
      <c r="D11" s="53">
        <v>19.225000000000001</v>
      </c>
      <c r="E11" s="53">
        <v>19.742000000000001</v>
      </c>
      <c r="F11" s="53">
        <v>28.841000000000001</v>
      </c>
      <c r="G11" s="53">
        <v>16.786000000000001</v>
      </c>
      <c r="H11" s="53">
        <v>50.557000000000002</v>
      </c>
      <c r="I11" s="53">
        <v>6.5149999999999997</v>
      </c>
      <c r="J11" s="53">
        <v>26.122</v>
      </c>
      <c r="K11" s="53">
        <v>7.4130000000000003</v>
      </c>
      <c r="L11" s="53">
        <v>34.298000000000002</v>
      </c>
      <c r="M11" s="53">
        <v>13.984999999999999</v>
      </c>
      <c r="N11" s="53">
        <v>29.937000000000001</v>
      </c>
      <c r="O11" s="53"/>
      <c r="P11" s="53"/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69.067999999999998</v>
      </c>
      <c r="AB11" s="80">
        <f t="shared" si="1"/>
        <v>188.98000000000002</v>
      </c>
      <c r="AC11" s="112"/>
      <c r="AD11" s="81" t="s">
        <v>35</v>
      </c>
    </row>
    <row r="12" spans="1:35" ht="23.45" customHeight="1" x14ac:dyDescent="0.15">
      <c r="B12" s="74" t="s">
        <v>204</v>
      </c>
      <c r="C12" s="79">
        <v>13.803000000000001</v>
      </c>
      <c r="D12" s="53">
        <v>19.431000000000001</v>
      </c>
      <c r="E12" s="53">
        <v>12.211</v>
      </c>
      <c r="F12" s="53">
        <v>29.721</v>
      </c>
      <c r="G12" s="53">
        <v>17.337</v>
      </c>
      <c r="H12" s="53">
        <v>32.862000000000002</v>
      </c>
      <c r="I12" s="53">
        <v>12.1</v>
      </c>
      <c r="J12" s="53">
        <v>24.803999999999998</v>
      </c>
      <c r="K12" s="53">
        <v>13.864000000000001</v>
      </c>
      <c r="L12" s="53">
        <v>29.227</v>
      </c>
      <c r="M12" s="53">
        <v>15.599</v>
      </c>
      <c r="N12" s="53">
        <v>23.94</v>
      </c>
      <c r="O12" s="53"/>
      <c r="P12" s="53"/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84.914000000000001</v>
      </c>
      <c r="AB12" s="80">
        <f t="shared" si="1"/>
        <v>159.98500000000001</v>
      </c>
      <c r="AC12" s="112"/>
      <c r="AD12" s="81" t="s">
        <v>41</v>
      </c>
    </row>
    <row r="13" spans="1:35" ht="23.45" customHeight="1" x14ac:dyDescent="0.15">
      <c r="B13" s="74" t="s">
        <v>205</v>
      </c>
      <c r="C13" s="79">
        <v>318.55900000000003</v>
      </c>
      <c r="D13" s="53">
        <v>480.08199999999999</v>
      </c>
      <c r="E13" s="53">
        <v>441.46899999999999</v>
      </c>
      <c r="F13" s="53">
        <v>546.86899999999991</v>
      </c>
      <c r="G13" s="53">
        <v>432.52499999999998</v>
      </c>
      <c r="H13" s="53">
        <v>600.37199999999996</v>
      </c>
      <c r="I13" s="53">
        <v>398.69600000000003</v>
      </c>
      <c r="J13" s="53">
        <v>525.21800000000007</v>
      </c>
      <c r="K13" s="53">
        <v>317.89</v>
      </c>
      <c r="L13" s="53">
        <v>446.37900000000002</v>
      </c>
      <c r="M13" s="53">
        <v>417.72199999999998</v>
      </c>
      <c r="N13" s="53">
        <v>557.48799999999994</v>
      </c>
      <c r="O13" s="53"/>
      <c r="P13" s="53"/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2326.8609999999999</v>
      </c>
      <c r="AB13" s="80">
        <f t="shared" si="1"/>
        <v>3156.4079999999999</v>
      </c>
      <c r="AC13" s="112"/>
      <c r="AD13" s="81" t="s">
        <v>73</v>
      </c>
    </row>
    <row r="14" spans="1:35" ht="23.45" customHeight="1" x14ac:dyDescent="0.15">
      <c r="B14" s="74" t="s">
        <v>206</v>
      </c>
      <c r="C14" s="79">
        <v>716.74700000000007</v>
      </c>
      <c r="D14" s="53">
        <v>3980.1720000000005</v>
      </c>
      <c r="E14" s="53">
        <v>833.1339999999999</v>
      </c>
      <c r="F14" s="53">
        <v>4885.0169999999998</v>
      </c>
      <c r="G14" s="53">
        <v>990.43900000000019</v>
      </c>
      <c r="H14" s="53">
        <v>6072.6719999999996</v>
      </c>
      <c r="I14" s="53">
        <v>820.97399999999993</v>
      </c>
      <c r="J14" s="53">
        <v>5057.9139999999998</v>
      </c>
      <c r="K14" s="53">
        <v>737.38199999999995</v>
      </c>
      <c r="L14" s="53">
        <v>4391.6080000000002</v>
      </c>
      <c r="M14" s="53">
        <v>916.38300000000004</v>
      </c>
      <c r="N14" s="53">
        <v>5277.0840000000007</v>
      </c>
      <c r="O14" s="53"/>
      <c r="P14" s="53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5015.0589999999993</v>
      </c>
      <c r="AB14" s="80">
        <f t="shared" si="1"/>
        <v>29664.467000000004</v>
      </c>
      <c r="AC14" s="112"/>
      <c r="AD14" s="81" t="s">
        <v>39</v>
      </c>
    </row>
    <row r="15" spans="1:35" ht="23.45" customHeight="1" x14ac:dyDescent="0.15">
      <c r="B15" s="75" t="s">
        <v>173</v>
      </c>
      <c r="C15" s="82">
        <v>227.12299999999999</v>
      </c>
      <c r="D15" s="50">
        <v>1929.684</v>
      </c>
      <c r="E15" s="50">
        <v>290.30500000000001</v>
      </c>
      <c r="F15" s="50">
        <v>2009.8889999999999</v>
      </c>
      <c r="G15" s="50">
        <v>383.92700000000002</v>
      </c>
      <c r="H15" s="50">
        <v>2502.527</v>
      </c>
      <c r="I15" s="50">
        <v>312.154</v>
      </c>
      <c r="J15" s="50">
        <v>1926.1420000000001</v>
      </c>
      <c r="K15" s="50">
        <v>223.661</v>
      </c>
      <c r="L15" s="50">
        <v>2057.143</v>
      </c>
      <c r="M15" s="50">
        <v>251.57900000000001</v>
      </c>
      <c r="N15" s="50">
        <v>1975.3119999999999</v>
      </c>
      <c r="O15" s="50"/>
      <c r="P15" s="50"/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1688.749</v>
      </c>
      <c r="AB15" s="83">
        <f t="shared" si="1"/>
        <v>12400.697</v>
      </c>
      <c r="AC15" s="114" t="s">
        <v>75</v>
      </c>
      <c r="AD15" s="85"/>
    </row>
    <row r="16" spans="1:35" ht="23.45" customHeight="1" x14ac:dyDescent="0.15">
      <c r="B16" s="75" t="s">
        <v>174</v>
      </c>
      <c r="C16" s="82">
        <v>497.88900000000001</v>
      </c>
      <c r="D16" s="50">
        <v>254.50299999999999</v>
      </c>
      <c r="E16" s="50">
        <v>998.56899999999996</v>
      </c>
      <c r="F16" s="50">
        <v>437.57700000000006</v>
      </c>
      <c r="G16" s="50">
        <v>924.10399999999993</v>
      </c>
      <c r="H16" s="50">
        <v>421.40500000000003</v>
      </c>
      <c r="I16" s="50">
        <v>903.7399999999999</v>
      </c>
      <c r="J16" s="50">
        <v>452.53099999999995</v>
      </c>
      <c r="K16" s="50">
        <v>918.81600000000003</v>
      </c>
      <c r="L16" s="50">
        <v>377.43299999999999</v>
      </c>
      <c r="M16" s="50">
        <v>1322.0610000000001</v>
      </c>
      <c r="N16" s="50">
        <v>581</v>
      </c>
      <c r="O16" s="50"/>
      <c r="P16" s="50"/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5565.1790000000001</v>
      </c>
      <c r="AB16" s="83">
        <f t="shared" si="1"/>
        <v>2524.4490000000001</v>
      </c>
      <c r="AC16" s="113" t="s">
        <v>76</v>
      </c>
      <c r="AD16" s="84"/>
    </row>
    <row r="17" spans="2:30" ht="23.45" customHeight="1" x14ac:dyDescent="0.15">
      <c r="B17" s="74" t="s">
        <v>207</v>
      </c>
      <c r="C17" s="79">
        <v>477.6</v>
      </c>
      <c r="D17" s="53">
        <v>228.21799999999999</v>
      </c>
      <c r="E17" s="53">
        <v>852.18200000000002</v>
      </c>
      <c r="F17" s="53">
        <v>361.18100000000004</v>
      </c>
      <c r="G17" s="53">
        <v>922.81399999999996</v>
      </c>
      <c r="H17" s="53">
        <v>418.00700000000001</v>
      </c>
      <c r="I17" s="53">
        <v>884.68499999999995</v>
      </c>
      <c r="J17" s="53">
        <v>407.49599999999998</v>
      </c>
      <c r="K17" s="53">
        <v>914.62599999999998</v>
      </c>
      <c r="L17" s="53">
        <v>366.702</v>
      </c>
      <c r="M17" s="53">
        <v>1288.3340000000001</v>
      </c>
      <c r="N17" s="53">
        <v>534.97900000000004</v>
      </c>
      <c r="O17" s="53"/>
      <c r="P17" s="53"/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5340.241</v>
      </c>
      <c r="AB17" s="80">
        <f t="shared" si="1"/>
        <v>2316.5830000000001</v>
      </c>
      <c r="AC17" s="112"/>
      <c r="AD17" s="81" t="s">
        <v>73</v>
      </c>
    </row>
    <row r="18" spans="2:30" ht="23.45" customHeight="1" x14ac:dyDescent="0.15">
      <c r="B18" s="74" t="s">
        <v>208</v>
      </c>
      <c r="C18" s="79">
        <v>20.289000000000001</v>
      </c>
      <c r="D18" s="53">
        <v>26.285</v>
      </c>
      <c r="E18" s="53">
        <v>146.387</v>
      </c>
      <c r="F18" s="53">
        <v>76.396000000000001</v>
      </c>
      <c r="G18" s="53">
        <v>1.29</v>
      </c>
      <c r="H18" s="53">
        <v>3.3980000000000001</v>
      </c>
      <c r="I18" s="53">
        <v>19.055</v>
      </c>
      <c r="J18" s="53">
        <v>45.034999999999997</v>
      </c>
      <c r="K18" s="53">
        <v>4.1900000000000004</v>
      </c>
      <c r="L18" s="53">
        <v>10.731</v>
      </c>
      <c r="M18" s="53">
        <v>33.726999999999997</v>
      </c>
      <c r="N18" s="53">
        <v>46.021000000000001</v>
      </c>
      <c r="O18" s="53"/>
      <c r="P18" s="53"/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224.93799999999999</v>
      </c>
      <c r="AB18" s="80">
        <f t="shared" si="1"/>
        <v>207.86599999999999</v>
      </c>
      <c r="AC18" s="112"/>
      <c r="AD18" s="81" t="s">
        <v>39</v>
      </c>
    </row>
    <row r="19" spans="2:30" ht="23.45" customHeight="1" x14ac:dyDescent="0.15">
      <c r="B19" s="75" t="s">
        <v>202</v>
      </c>
      <c r="C19" s="82">
        <v>41012.798000000003</v>
      </c>
      <c r="D19" s="50">
        <v>96696.388000000006</v>
      </c>
      <c r="E19" s="50">
        <v>48604.137999999999</v>
      </c>
      <c r="F19" s="50">
        <v>109791.97899999999</v>
      </c>
      <c r="G19" s="50">
        <v>57900.921000000002</v>
      </c>
      <c r="H19" s="50">
        <v>129894.17800000001</v>
      </c>
      <c r="I19" s="50">
        <v>55065.37000000001</v>
      </c>
      <c r="J19" s="50">
        <v>127946.30900000001</v>
      </c>
      <c r="K19" s="50">
        <v>51289.021000000001</v>
      </c>
      <c r="L19" s="50">
        <v>120664.97</v>
      </c>
      <c r="M19" s="50">
        <v>54286.167000000001</v>
      </c>
      <c r="N19" s="50">
        <v>133037.77500000002</v>
      </c>
      <c r="O19" s="50"/>
      <c r="P19" s="50"/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308158.41500000004</v>
      </c>
      <c r="AB19" s="83">
        <f t="shared" si="1"/>
        <v>718031.59900000005</v>
      </c>
      <c r="AC19" s="113" t="s">
        <v>77</v>
      </c>
      <c r="AD19" s="84"/>
    </row>
    <row r="20" spans="2:30" ht="23.45" customHeight="1" x14ac:dyDescent="0.15">
      <c r="B20" s="74" t="s">
        <v>209</v>
      </c>
      <c r="C20" s="79">
        <v>3583.6350000000002</v>
      </c>
      <c r="D20" s="53">
        <v>4128.83</v>
      </c>
      <c r="E20" s="53">
        <v>4559.7110000000002</v>
      </c>
      <c r="F20" s="53">
        <v>4555.9679999999998</v>
      </c>
      <c r="G20" s="53">
        <v>4995.1289999999999</v>
      </c>
      <c r="H20" s="53">
        <v>5466.1120000000001</v>
      </c>
      <c r="I20" s="53">
        <v>5316.732</v>
      </c>
      <c r="J20" s="53">
        <v>5734.9749999999995</v>
      </c>
      <c r="K20" s="53">
        <v>4964.4629999999997</v>
      </c>
      <c r="L20" s="53">
        <v>4986.3109999999997</v>
      </c>
      <c r="M20" s="53">
        <v>5387.7069999999994</v>
      </c>
      <c r="N20" s="53">
        <v>5780.1620000000003</v>
      </c>
      <c r="O20" s="53"/>
      <c r="P20" s="53"/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28807.377</v>
      </c>
      <c r="AB20" s="80">
        <f t="shared" si="1"/>
        <v>30652.357999999997</v>
      </c>
      <c r="AC20" s="112"/>
      <c r="AD20" s="81" t="s">
        <v>41</v>
      </c>
    </row>
    <row r="21" spans="2:30" ht="23.45" customHeight="1" x14ac:dyDescent="0.15">
      <c r="B21" s="74" t="s">
        <v>205</v>
      </c>
      <c r="C21" s="79">
        <v>3596.6619999999998</v>
      </c>
      <c r="D21" s="53">
        <v>3362.2619999999997</v>
      </c>
      <c r="E21" s="53">
        <v>4272.130000000001</v>
      </c>
      <c r="F21" s="53">
        <v>3903.4520000000007</v>
      </c>
      <c r="G21" s="53">
        <v>4827.1720000000005</v>
      </c>
      <c r="H21" s="53">
        <v>4591.4869999999992</v>
      </c>
      <c r="I21" s="53">
        <v>4554.8190000000013</v>
      </c>
      <c r="J21" s="53">
        <v>4468.8720000000003</v>
      </c>
      <c r="K21" s="53">
        <v>4293.0109999999995</v>
      </c>
      <c r="L21" s="53">
        <v>4301.6490000000003</v>
      </c>
      <c r="M21" s="53">
        <v>4535.924</v>
      </c>
      <c r="N21" s="53">
        <v>4579.4110000000001</v>
      </c>
      <c r="O21" s="53"/>
      <c r="P21" s="53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26079.718000000001</v>
      </c>
      <c r="AB21" s="80">
        <f t="shared" si="1"/>
        <v>25207.133000000002</v>
      </c>
      <c r="AC21" s="112"/>
      <c r="AD21" s="81" t="s">
        <v>73</v>
      </c>
    </row>
    <row r="22" spans="2:30" ht="23.45" customHeight="1" x14ac:dyDescent="0.15">
      <c r="B22" s="74" t="s">
        <v>210</v>
      </c>
      <c r="C22" s="79">
        <v>6341.2880000000005</v>
      </c>
      <c r="D22" s="53">
        <v>8027.7820000000002</v>
      </c>
      <c r="E22" s="53">
        <v>7596.83</v>
      </c>
      <c r="F22" s="53">
        <v>10114.264999999999</v>
      </c>
      <c r="G22" s="53">
        <v>9504.9880000000012</v>
      </c>
      <c r="H22" s="53">
        <v>12689.491</v>
      </c>
      <c r="I22" s="53">
        <v>8478.9539999999997</v>
      </c>
      <c r="J22" s="53">
        <v>10300.587000000001</v>
      </c>
      <c r="K22" s="53">
        <v>7984.1570000000002</v>
      </c>
      <c r="L22" s="53">
        <v>11630.480000000001</v>
      </c>
      <c r="M22" s="53">
        <v>8266.898000000001</v>
      </c>
      <c r="N22" s="53">
        <v>12575.216</v>
      </c>
      <c r="O22" s="53"/>
      <c r="P22" s="53"/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48173.114999999998</v>
      </c>
      <c r="AB22" s="80">
        <f t="shared" si="1"/>
        <v>65337.821000000004</v>
      </c>
      <c r="AC22" s="112"/>
      <c r="AD22" s="81" t="s">
        <v>35</v>
      </c>
    </row>
    <row r="23" spans="2:30" ht="23.45" customHeight="1" x14ac:dyDescent="0.15">
      <c r="B23" s="74" t="s">
        <v>211</v>
      </c>
      <c r="C23" s="79">
        <v>1169.316</v>
      </c>
      <c r="D23" s="53">
        <v>1352.6220000000001</v>
      </c>
      <c r="E23" s="53">
        <v>1519.6200000000001</v>
      </c>
      <c r="F23" s="53">
        <v>1349.5989999999999</v>
      </c>
      <c r="G23" s="53">
        <v>1600.9470000000001</v>
      </c>
      <c r="H23" s="53">
        <v>1633.827</v>
      </c>
      <c r="I23" s="53">
        <v>1508.4850000000001</v>
      </c>
      <c r="J23" s="53">
        <v>1656.472</v>
      </c>
      <c r="K23" s="53">
        <v>1350.9360000000001</v>
      </c>
      <c r="L23" s="53">
        <v>1393.854</v>
      </c>
      <c r="M23" s="53">
        <v>1668.9080000000001</v>
      </c>
      <c r="N23" s="53">
        <v>1941.8489999999999</v>
      </c>
      <c r="O23" s="53"/>
      <c r="P23" s="53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8818.2119999999995</v>
      </c>
      <c r="AB23" s="80">
        <f t="shared" si="1"/>
        <v>9328.223</v>
      </c>
      <c r="AC23" s="112"/>
      <c r="AD23" s="81" t="s">
        <v>45</v>
      </c>
    </row>
    <row r="24" spans="2:30" ht="23.45" customHeight="1" x14ac:dyDescent="0.15">
      <c r="B24" s="74" t="s">
        <v>212</v>
      </c>
      <c r="C24" s="79">
        <v>1358.4029999999998</v>
      </c>
      <c r="D24" s="53">
        <v>3302.2489999999998</v>
      </c>
      <c r="E24" s="53">
        <v>1525.731</v>
      </c>
      <c r="F24" s="53">
        <v>3880.223</v>
      </c>
      <c r="G24" s="53">
        <v>1788.087</v>
      </c>
      <c r="H24" s="53">
        <v>4995.9660000000003</v>
      </c>
      <c r="I24" s="53">
        <v>1690.7730000000001</v>
      </c>
      <c r="J24" s="53">
        <v>4736.7250000000004</v>
      </c>
      <c r="K24" s="53">
        <v>1431.4389999999999</v>
      </c>
      <c r="L24" s="53">
        <v>4140.6539999999995</v>
      </c>
      <c r="M24" s="53">
        <v>1425.3910000000001</v>
      </c>
      <c r="N24" s="53">
        <v>4539.8850000000002</v>
      </c>
      <c r="O24" s="53"/>
      <c r="P24" s="53"/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9219.8239999999987</v>
      </c>
      <c r="AB24" s="80">
        <f t="shared" si="1"/>
        <v>25595.701999999997</v>
      </c>
      <c r="AC24" s="112"/>
      <c r="AD24" s="81" t="s">
        <v>58</v>
      </c>
    </row>
    <row r="25" spans="2:30" ht="23.45" customHeight="1" x14ac:dyDescent="0.15">
      <c r="B25" s="74" t="s">
        <v>213</v>
      </c>
      <c r="C25" s="79">
        <v>1228.673</v>
      </c>
      <c r="D25" s="53">
        <v>2666.2370000000001</v>
      </c>
      <c r="E25" s="53">
        <v>1433.2270000000001</v>
      </c>
      <c r="F25" s="53">
        <v>2424.701</v>
      </c>
      <c r="G25" s="53">
        <v>2248.8180000000002</v>
      </c>
      <c r="H25" s="53">
        <v>3653.944</v>
      </c>
      <c r="I25" s="53">
        <v>2090.348</v>
      </c>
      <c r="J25" s="53">
        <v>3938.4290000000001</v>
      </c>
      <c r="K25" s="53">
        <v>1737.4970000000001</v>
      </c>
      <c r="L25" s="53">
        <v>3275.4090000000001</v>
      </c>
      <c r="M25" s="53">
        <v>2345.1370000000002</v>
      </c>
      <c r="N25" s="53">
        <v>4101.4279999999999</v>
      </c>
      <c r="O25" s="53"/>
      <c r="P25" s="53"/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11083.7</v>
      </c>
      <c r="AB25" s="80">
        <f t="shared" si="1"/>
        <v>20060.148000000001</v>
      </c>
      <c r="AC25" s="112"/>
      <c r="AD25" s="81" t="s">
        <v>59</v>
      </c>
    </row>
    <row r="26" spans="2:30" ht="23.45" customHeight="1" x14ac:dyDescent="0.15">
      <c r="B26" s="74" t="s">
        <v>214</v>
      </c>
      <c r="C26" s="79">
        <v>637.10699999999997</v>
      </c>
      <c r="D26" s="53">
        <v>2862.982</v>
      </c>
      <c r="E26" s="53">
        <v>698.25299999999993</v>
      </c>
      <c r="F26" s="53">
        <v>3340.0250000000001</v>
      </c>
      <c r="G26" s="53">
        <v>664.87900000000002</v>
      </c>
      <c r="H26" s="53">
        <v>3670.8230000000003</v>
      </c>
      <c r="I26" s="53">
        <v>812.90700000000004</v>
      </c>
      <c r="J26" s="53">
        <v>3865.17</v>
      </c>
      <c r="K26" s="53">
        <v>686.69999999999993</v>
      </c>
      <c r="L26" s="53">
        <v>3890.5830000000001</v>
      </c>
      <c r="M26" s="53">
        <v>705.32400000000007</v>
      </c>
      <c r="N26" s="53">
        <v>4232.41</v>
      </c>
      <c r="O26" s="53"/>
      <c r="P26" s="53"/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4205.17</v>
      </c>
      <c r="AB26" s="80">
        <f t="shared" si="1"/>
        <v>21861.992999999999</v>
      </c>
      <c r="AC26" s="112"/>
      <c r="AD26" s="81" t="s">
        <v>78</v>
      </c>
    </row>
    <row r="27" spans="2:30" ht="23.45" customHeight="1" x14ac:dyDescent="0.15">
      <c r="B27" s="74" t="s">
        <v>215</v>
      </c>
      <c r="C27" s="79">
        <v>8964.1479999999992</v>
      </c>
      <c r="D27" s="53">
        <v>10784.181</v>
      </c>
      <c r="E27" s="53">
        <v>10238.775</v>
      </c>
      <c r="F27" s="53">
        <v>12226.504999999999</v>
      </c>
      <c r="G27" s="53">
        <v>12943.022000000001</v>
      </c>
      <c r="H27" s="53">
        <v>14299.678</v>
      </c>
      <c r="I27" s="53">
        <v>11365.752</v>
      </c>
      <c r="J27" s="53">
        <v>14149.472</v>
      </c>
      <c r="K27" s="53">
        <v>11407.334999999999</v>
      </c>
      <c r="L27" s="53">
        <v>13208.513999999999</v>
      </c>
      <c r="M27" s="53">
        <v>11527.380999999999</v>
      </c>
      <c r="N27" s="53">
        <v>14627.638000000001</v>
      </c>
      <c r="O27" s="53"/>
      <c r="P27" s="53"/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66446.413</v>
      </c>
      <c r="AB27" s="80">
        <f t="shared" si="1"/>
        <v>79295.988000000012</v>
      </c>
      <c r="AC27" s="112"/>
      <c r="AD27" s="81" t="s">
        <v>65</v>
      </c>
    </row>
    <row r="28" spans="2:30" ht="23.45" customHeight="1" x14ac:dyDescent="0.15">
      <c r="B28" s="74" t="s">
        <v>216</v>
      </c>
      <c r="C28" s="79">
        <v>4314.8609999999999</v>
      </c>
      <c r="D28" s="53">
        <v>10610.917000000001</v>
      </c>
      <c r="E28" s="53">
        <v>5467.1830000000009</v>
      </c>
      <c r="F28" s="53">
        <v>12420.713</v>
      </c>
      <c r="G28" s="53">
        <v>5880.8779999999988</v>
      </c>
      <c r="H28" s="53">
        <v>13574.655999999999</v>
      </c>
      <c r="I28" s="53">
        <v>5543.5020000000004</v>
      </c>
      <c r="J28" s="53">
        <v>13635.29</v>
      </c>
      <c r="K28" s="53">
        <v>5407.2929999999997</v>
      </c>
      <c r="L28" s="53">
        <v>13628.933000000001</v>
      </c>
      <c r="M28" s="53">
        <v>5569.0469999999996</v>
      </c>
      <c r="N28" s="53">
        <v>14576.094000000001</v>
      </c>
      <c r="O28" s="53"/>
      <c r="P28" s="53"/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32182.763999999996</v>
      </c>
      <c r="AB28" s="80">
        <f t="shared" si="1"/>
        <v>78446.603000000003</v>
      </c>
      <c r="AC28" s="112"/>
      <c r="AD28" s="81" t="s">
        <v>79</v>
      </c>
    </row>
    <row r="29" spans="2:30" ht="23.45" customHeight="1" x14ac:dyDescent="0.15">
      <c r="B29" s="74" t="s">
        <v>217</v>
      </c>
      <c r="C29" s="79">
        <v>2.4790000000000001</v>
      </c>
      <c r="D29" s="53">
        <v>9.4410000000000007</v>
      </c>
      <c r="E29" s="53">
        <v>3.3119999999999998</v>
      </c>
      <c r="F29" s="53">
        <v>14.69</v>
      </c>
      <c r="G29" s="53">
        <v>1.9</v>
      </c>
      <c r="H29" s="53">
        <v>7.6550000000000002</v>
      </c>
      <c r="I29" s="53">
        <v>0.98099999999999998</v>
      </c>
      <c r="J29" s="53">
        <v>3.2069999999999999</v>
      </c>
      <c r="K29" s="53">
        <v>5.2809999999999997</v>
      </c>
      <c r="L29" s="53">
        <v>19.521999999999998</v>
      </c>
      <c r="M29" s="53">
        <v>0.38400000000000001</v>
      </c>
      <c r="N29" s="53">
        <v>1.0509999999999999</v>
      </c>
      <c r="O29" s="53"/>
      <c r="P29" s="53"/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14.337</v>
      </c>
      <c r="AB29" s="80">
        <f t="shared" si="1"/>
        <v>55.566000000000003</v>
      </c>
      <c r="AC29" s="112"/>
      <c r="AD29" s="81" t="s">
        <v>80</v>
      </c>
    </row>
    <row r="30" spans="2:30" ht="23.45" customHeight="1" x14ac:dyDescent="0.15">
      <c r="B30" s="74" t="s">
        <v>218</v>
      </c>
      <c r="C30" s="79">
        <v>595.93399999999997</v>
      </c>
      <c r="D30" s="53">
        <v>1296.28</v>
      </c>
      <c r="E30" s="53">
        <v>523.30600000000004</v>
      </c>
      <c r="F30" s="53">
        <v>1514.16</v>
      </c>
      <c r="G30" s="53">
        <v>721.10299999999995</v>
      </c>
      <c r="H30" s="53">
        <v>1655.07</v>
      </c>
      <c r="I30" s="53">
        <v>766.08100000000002</v>
      </c>
      <c r="J30" s="53">
        <v>1565.645</v>
      </c>
      <c r="K30" s="53">
        <v>670.21900000000005</v>
      </c>
      <c r="L30" s="53">
        <v>1257.345</v>
      </c>
      <c r="M30" s="53">
        <v>639.16600000000005</v>
      </c>
      <c r="N30" s="53">
        <v>1406.751</v>
      </c>
      <c r="O30" s="53"/>
      <c r="P30" s="53"/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3915.8090000000002</v>
      </c>
      <c r="AB30" s="80">
        <f t="shared" si="1"/>
        <v>8695.2510000000002</v>
      </c>
      <c r="AC30" s="112"/>
      <c r="AD30" s="81" t="s">
        <v>63</v>
      </c>
    </row>
    <row r="31" spans="2:30" ht="23.45" customHeight="1" x14ac:dyDescent="0.15">
      <c r="B31" s="74" t="s">
        <v>219</v>
      </c>
      <c r="C31" s="79">
        <v>756.87</v>
      </c>
      <c r="D31" s="53">
        <v>869.06200000000001</v>
      </c>
      <c r="E31" s="53">
        <v>1039.7070000000001</v>
      </c>
      <c r="F31" s="53">
        <v>1098.143</v>
      </c>
      <c r="G31" s="53">
        <v>789.35400000000004</v>
      </c>
      <c r="H31" s="53">
        <v>856.23199999999997</v>
      </c>
      <c r="I31" s="53">
        <v>1022.974</v>
      </c>
      <c r="J31" s="53">
        <v>1287.8489999999999</v>
      </c>
      <c r="K31" s="53">
        <v>462.55599999999998</v>
      </c>
      <c r="L31" s="53">
        <v>634.13199999999995</v>
      </c>
      <c r="M31" s="53">
        <v>529.19399999999996</v>
      </c>
      <c r="N31" s="53">
        <v>742.41</v>
      </c>
      <c r="O31" s="53"/>
      <c r="P31" s="53"/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4600.6550000000007</v>
      </c>
      <c r="AB31" s="80">
        <f t="shared" si="1"/>
        <v>5487.8279999999995</v>
      </c>
      <c r="AC31" s="112"/>
      <c r="AD31" s="81" t="s">
        <v>81</v>
      </c>
    </row>
    <row r="32" spans="2:30" ht="23.45" customHeight="1" x14ac:dyDescent="0.15">
      <c r="B32" s="74" t="s">
        <v>220</v>
      </c>
      <c r="C32" s="79">
        <v>526.99599999999998</v>
      </c>
      <c r="D32" s="53">
        <v>651.28300000000002</v>
      </c>
      <c r="E32" s="53">
        <v>634.57299999999998</v>
      </c>
      <c r="F32" s="53">
        <v>826.55499999999995</v>
      </c>
      <c r="G32" s="53">
        <v>835.24699999999996</v>
      </c>
      <c r="H32" s="53">
        <v>1091.3040000000001</v>
      </c>
      <c r="I32" s="53">
        <v>839.39599999999996</v>
      </c>
      <c r="J32" s="53">
        <v>933.21400000000006</v>
      </c>
      <c r="K32" s="53">
        <v>614.94000000000005</v>
      </c>
      <c r="L32" s="53">
        <v>745.92399999999998</v>
      </c>
      <c r="M32" s="53">
        <v>730.67700000000002</v>
      </c>
      <c r="N32" s="53">
        <v>1017.975</v>
      </c>
      <c r="O32" s="53"/>
      <c r="P32" s="53"/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4181.8289999999997</v>
      </c>
      <c r="AB32" s="80">
        <f t="shared" si="1"/>
        <v>5266.2550000000001</v>
      </c>
      <c r="AC32" s="112"/>
      <c r="AD32" s="81" t="s">
        <v>82</v>
      </c>
    </row>
    <row r="33" spans="2:35" ht="23.45" customHeight="1" x14ac:dyDescent="0.15">
      <c r="B33" s="74" t="s">
        <v>221</v>
      </c>
      <c r="C33" s="79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0.08</v>
      </c>
      <c r="J33" s="53">
        <v>0.20599999999999999</v>
      </c>
      <c r="K33" s="53">
        <v>1.19</v>
      </c>
      <c r="L33" s="53">
        <v>0.66</v>
      </c>
      <c r="M33" s="53">
        <v>0</v>
      </c>
      <c r="N33" s="53">
        <v>0</v>
      </c>
      <c r="O33" s="53"/>
      <c r="P33" s="53"/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1.27</v>
      </c>
      <c r="AB33" s="80">
        <f t="shared" si="1"/>
        <v>0.86599999999999999</v>
      </c>
      <c r="AC33" s="112"/>
      <c r="AD33" s="81" t="s">
        <v>83</v>
      </c>
    </row>
    <row r="34" spans="2:35" ht="23.45" customHeight="1" x14ac:dyDescent="0.15">
      <c r="B34" s="74" t="s">
        <v>222</v>
      </c>
      <c r="C34" s="79">
        <v>12.12</v>
      </c>
      <c r="D34" s="53">
        <v>24.07</v>
      </c>
      <c r="E34" s="53">
        <v>5.484</v>
      </c>
      <c r="F34" s="53">
        <v>10.215</v>
      </c>
      <c r="G34" s="53">
        <v>17.135999999999999</v>
      </c>
      <c r="H34" s="53">
        <v>33.087000000000003</v>
      </c>
      <c r="I34" s="53">
        <v>6.1580000000000004</v>
      </c>
      <c r="J34" s="53">
        <v>7.7939999999999996</v>
      </c>
      <c r="K34" s="53">
        <v>15.375</v>
      </c>
      <c r="L34" s="53">
        <v>27.818000000000001</v>
      </c>
      <c r="M34" s="53">
        <v>13.132</v>
      </c>
      <c r="N34" s="53">
        <v>25.370999999999999</v>
      </c>
      <c r="O34" s="53"/>
      <c r="P34" s="53"/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69.405000000000001</v>
      </c>
      <c r="AB34" s="80">
        <f t="shared" si="1"/>
        <v>128.35499999999999</v>
      </c>
      <c r="AC34" s="112"/>
      <c r="AD34" s="81" t="s">
        <v>84</v>
      </c>
    </row>
    <row r="35" spans="2:35" ht="23.45" customHeight="1" x14ac:dyDescent="0.15">
      <c r="B35" s="74" t="s">
        <v>223</v>
      </c>
      <c r="C35" s="79">
        <v>7924.3059999999996</v>
      </c>
      <c r="D35" s="53">
        <v>46748.19</v>
      </c>
      <c r="E35" s="53">
        <v>9086.2960000000003</v>
      </c>
      <c r="F35" s="53">
        <v>52112.764999999999</v>
      </c>
      <c r="G35" s="53">
        <v>11082.261</v>
      </c>
      <c r="H35" s="53">
        <v>61674.845999999998</v>
      </c>
      <c r="I35" s="53">
        <v>11067.428</v>
      </c>
      <c r="J35" s="53">
        <v>61662.402000000002</v>
      </c>
      <c r="K35" s="53">
        <v>10256.629000000001</v>
      </c>
      <c r="L35" s="53">
        <v>57523.182000000001</v>
      </c>
      <c r="M35" s="53">
        <v>10941.897000000003</v>
      </c>
      <c r="N35" s="53">
        <v>62890.124000000011</v>
      </c>
      <c r="O35" s="53"/>
      <c r="P35" s="53"/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60358.817000000003</v>
      </c>
      <c r="AB35" s="80">
        <f t="shared" si="1"/>
        <v>342611.50900000002</v>
      </c>
      <c r="AC35" s="112"/>
      <c r="AD35" s="81" t="s">
        <v>39</v>
      </c>
    </row>
    <row r="36" spans="2:35" ht="23.45" customHeight="1" x14ac:dyDescent="0.15">
      <c r="B36" s="76" t="s">
        <v>183</v>
      </c>
      <c r="C36" s="82">
        <v>56.929000000000002</v>
      </c>
      <c r="D36" s="50">
        <v>144.84800000000001</v>
      </c>
      <c r="E36" s="50">
        <v>75.941000000000003</v>
      </c>
      <c r="F36" s="50">
        <v>226.49799999999999</v>
      </c>
      <c r="G36" s="50">
        <v>84.00500000000001</v>
      </c>
      <c r="H36" s="50">
        <v>219.30500000000001</v>
      </c>
      <c r="I36" s="50">
        <v>104.68700000000001</v>
      </c>
      <c r="J36" s="50">
        <v>208.44399999999999</v>
      </c>
      <c r="K36" s="50">
        <v>76.633999999999986</v>
      </c>
      <c r="L36" s="50">
        <v>154.87299999999999</v>
      </c>
      <c r="M36" s="50">
        <v>101.98000000000002</v>
      </c>
      <c r="N36" s="50">
        <v>244.43799999999999</v>
      </c>
      <c r="O36" s="50"/>
      <c r="P36" s="50"/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500.17600000000004</v>
      </c>
      <c r="AB36" s="83">
        <f t="shared" si="1"/>
        <v>1198.4059999999999</v>
      </c>
      <c r="AC36" s="115" t="s">
        <v>85</v>
      </c>
      <c r="AD36" s="86"/>
    </row>
    <row r="37" spans="2:35" ht="23.45" customHeight="1" x14ac:dyDescent="0.15">
      <c r="B37" s="75" t="s">
        <v>176</v>
      </c>
      <c r="C37" s="82">
        <v>2880.241</v>
      </c>
      <c r="D37" s="50">
        <v>4346.7139999999999</v>
      </c>
      <c r="E37" s="50">
        <v>3128.5079999999998</v>
      </c>
      <c r="F37" s="50">
        <v>4945.625</v>
      </c>
      <c r="G37" s="50">
        <v>4146.723</v>
      </c>
      <c r="H37" s="50">
        <v>6134.3469999999998</v>
      </c>
      <c r="I37" s="50">
        <v>4245.7950000000001</v>
      </c>
      <c r="J37" s="50">
        <v>6034.857</v>
      </c>
      <c r="K37" s="50">
        <v>3785.6750000000002</v>
      </c>
      <c r="L37" s="50">
        <v>5793.0689999999995</v>
      </c>
      <c r="M37" s="50">
        <v>3937.6590000000001</v>
      </c>
      <c r="N37" s="50">
        <v>6375.1049999999996</v>
      </c>
      <c r="O37" s="50"/>
      <c r="P37" s="50"/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22124.600999999999</v>
      </c>
      <c r="AB37" s="83">
        <f t="shared" si="1"/>
        <v>33629.716999999997</v>
      </c>
      <c r="AC37" s="113" t="s">
        <v>86</v>
      </c>
      <c r="AD37" s="84"/>
    </row>
    <row r="38" spans="2:35" ht="23.45" customHeight="1" x14ac:dyDescent="0.15">
      <c r="B38" s="74" t="s">
        <v>224</v>
      </c>
      <c r="C38" s="79">
        <v>531.447</v>
      </c>
      <c r="D38" s="53">
        <v>871.22699999999998</v>
      </c>
      <c r="E38" s="53">
        <v>572.89300000000003</v>
      </c>
      <c r="F38" s="53">
        <v>997.07</v>
      </c>
      <c r="G38" s="53">
        <v>711.08500000000004</v>
      </c>
      <c r="H38" s="53">
        <v>1301.73</v>
      </c>
      <c r="I38" s="53">
        <v>661.48500000000001</v>
      </c>
      <c r="J38" s="53">
        <v>1067.029</v>
      </c>
      <c r="K38" s="53">
        <v>712.23800000000006</v>
      </c>
      <c r="L38" s="53">
        <v>1315.8579999999999</v>
      </c>
      <c r="M38" s="53">
        <v>776.38300000000004</v>
      </c>
      <c r="N38" s="53">
        <v>1528.722</v>
      </c>
      <c r="O38" s="53"/>
      <c r="P38" s="53"/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3965.5309999999999</v>
      </c>
      <c r="AB38" s="80">
        <f t="shared" si="1"/>
        <v>7081.6360000000004</v>
      </c>
      <c r="AC38" s="112"/>
      <c r="AD38" s="81" t="s">
        <v>87</v>
      </c>
    </row>
    <row r="39" spans="2:35" ht="23.45" customHeight="1" x14ac:dyDescent="0.15">
      <c r="B39" s="74" t="s">
        <v>225</v>
      </c>
      <c r="C39" s="79">
        <v>467.774</v>
      </c>
      <c r="D39" s="53">
        <v>786.56600000000003</v>
      </c>
      <c r="E39" s="53">
        <v>489.06200000000001</v>
      </c>
      <c r="F39" s="53">
        <v>788.42399999999998</v>
      </c>
      <c r="G39" s="53">
        <v>581.928</v>
      </c>
      <c r="H39" s="53">
        <v>1037.7329999999999</v>
      </c>
      <c r="I39" s="53">
        <v>616.80499999999995</v>
      </c>
      <c r="J39" s="53">
        <v>1018.293</v>
      </c>
      <c r="K39" s="53">
        <v>492.279</v>
      </c>
      <c r="L39" s="53">
        <v>861.57500000000005</v>
      </c>
      <c r="M39" s="53">
        <v>571.63499999999999</v>
      </c>
      <c r="N39" s="53">
        <v>979.55100000000004</v>
      </c>
      <c r="O39" s="53"/>
      <c r="P39" s="53"/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3219.4830000000002</v>
      </c>
      <c r="AB39" s="80">
        <f t="shared" si="1"/>
        <v>5472.1420000000007</v>
      </c>
      <c r="AC39" s="112"/>
      <c r="AD39" s="81" t="s">
        <v>88</v>
      </c>
    </row>
    <row r="40" spans="2:35" ht="23.45" customHeight="1" x14ac:dyDescent="0.15">
      <c r="B40" s="74" t="s">
        <v>226</v>
      </c>
      <c r="C40" s="79">
        <v>177.148</v>
      </c>
      <c r="D40" s="53">
        <v>379.75200000000001</v>
      </c>
      <c r="E40" s="53">
        <v>194.49299999999999</v>
      </c>
      <c r="F40" s="53">
        <v>408.73200000000003</v>
      </c>
      <c r="G40" s="53">
        <v>272.77999999999997</v>
      </c>
      <c r="H40" s="53">
        <v>536.93499999999995</v>
      </c>
      <c r="I40" s="53">
        <v>243.44499999999999</v>
      </c>
      <c r="J40" s="53">
        <v>519.10900000000004</v>
      </c>
      <c r="K40" s="53">
        <v>233.36199999999999</v>
      </c>
      <c r="L40" s="53">
        <v>485.97199999999998</v>
      </c>
      <c r="M40" s="53">
        <v>226.25700000000001</v>
      </c>
      <c r="N40" s="53">
        <v>494.24</v>
      </c>
      <c r="O40" s="53"/>
      <c r="P40" s="53"/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1347.4850000000001</v>
      </c>
      <c r="AB40" s="80">
        <f t="shared" si="1"/>
        <v>2824.74</v>
      </c>
      <c r="AC40" s="112"/>
      <c r="AD40" s="81" t="s">
        <v>89</v>
      </c>
    </row>
    <row r="41" spans="2:35" ht="23.45" customHeight="1" x14ac:dyDescent="0.15">
      <c r="B41" s="74" t="s">
        <v>227</v>
      </c>
      <c r="C41" s="79">
        <v>1703.8719999999998</v>
      </c>
      <c r="D41" s="53">
        <v>2309.1689999999999</v>
      </c>
      <c r="E41" s="53">
        <v>1872.06</v>
      </c>
      <c r="F41" s="53">
        <v>2751.3990000000003</v>
      </c>
      <c r="G41" s="53">
        <v>2580.9299999999998</v>
      </c>
      <c r="H41" s="53">
        <v>3257.9490000000001</v>
      </c>
      <c r="I41" s="53">
        <v>2724.06</v>
      </c>
      <c r="J41" s="53">
        <v>3430.4260000000004</v>
      </c>
      <c r="K41" s="53">
        <v>2347.7960000000003</v>
      </c>
      <c r="L41" s="53">
        <v>3129.6640000000002</v>
      </c>
      <c r="M41" s="53">
        <v>2363.384</v>
      </c>
      <c r="N41" s="53">
        <v>3372.5919999999996</v>
      </c>
      <c r="O41" s="53"/>
      <c r="P41" s="53"/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13592.101999999999</v>
      </c>
      <c r="AB41" s="80">
        <f t="shared" si="1"/>
        <v>18251.199000000001</v>
      </c>
      <c r="AC41" s="112"/>
      <c r="AD41" s="81" t="s">
        <v>39</v>
      </c>
    </row>
    <row r="42" spans="2:35" ht="23.45" customHeight="1" x14ac:dyDescent="0.15">
      <c r="B42" s="75" t="s">
        <v>177</v>
      </c>
      <c r="C42" s="82">
        <v>564.20799999999997</v>
      </c>
      <c r="D42" s="50">
        <v>592.85500000000002</v>
      </c>
      <c r="E42" s="50">
        <v>873.82</v>
      </c>
      <c r="F42" s="50">
        <v>941.15499999999997</v>
      </c>
      <c r="G42" s="50">
        <v>1162.9349999999999</v>
      </c>
      <c r="H42" s="50">
        <v>1211.663</v>
      </c>
      <c r="I42" s="50">
        <v>735.56999999999994</v>
      </c>
      <c r="J42" s="50">
        <v>908.99499999999989</v>
      </c>
      <c r="K42" s="50">
        <v>838.34400000000005</v>
      </c>
      <c r="L42" s="50">
        <v>988.83999999999992</v>
      </c>
      <c r="M42" s="50">
        <v>924.90300000000002</v>
      </c>
      <c r="N42" s="50">
        <v>1019.2950000000001</v>
      </c>
      <c r="O42" s="50"/>
      <c r="P42" s="50"/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5099.78</v>
      </c>
      <c r="AB42" s="83">
        <f t="shared" si="1"/>
        <v>5662.8029999999999</v>
      </c>
      <c r="AC42" s="113" t="s">
        <v>90</v>
      </c>
      <c r="AD42" s="84"/>
    </row>
    <row r="43" spans="2:35" ht="23.45" customHeight="1" x14ac:dyDescent="0.15">
      <c r="B43" s="75" t="s">
        <v>178</v>
      </c>
      <c r="C43" s="82">
        <v>185.56299999999999</v>
      </c>
      <c r="D43" s="50">
        <v>301.851</v>
      </c>
      <c r="E43" s="50">
        <v>274.315</v>
      </c>
      <c r="F43" s="50">
        <v>594.30700000000002</v>
      </c>
      <c r="G43" s="50">
        <v>186.36799999999999</v>
      </c>
      <c r="H43" s="50">
        <v>320.80099999999999</v>
      </c>
      <c r="I43" s="50">
        <v>281.01400000000001</v>
      </c>
      <c r="J43" s="50">
        <v>363.56500000000005</v>
      </c>
      <c r="K43" s="50">
        <v>151.69799999999998</v>
      </c>
      <c r="L43" s="50">
        <v>304.00700000000001</v>
      </c>
      <c r="M43" s="50">
        <v>209.99399999999997</v>
      </c>
      <c r="N43" s="50">
        <v>265.36400000000003</v>
      </c>
      <c r="O43" s="50"/>
      <c r="P43" s="50"/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1288.952</v>
      </c>
      <c r="AB43" s="83">
        <f t="shared" si="1"/>
        <v>2149.8950000000004</v>
      </c>
      <c r="AC43" s="113" t="s">
        <v>91</v>
      </c>
      <c r="AD43" s="84"/>
    </row>
    <row r="44" spans="2:35" ht="23.45" customHeight="1" thickBot="1" x14ac:dyDescent="0.2">
      <c r="B44" s="75" t="s">
        <v>179</v>
      </c>
      <c r="C44" s="82">
        <v>5652.0159999999996</v>
      </c>
      <c r="D44" s="50">
        <v>19648.585999999999</v>
      </c>
      <c r="E44" s="50">
        <v>9124.3169999999991</v>
      </c>
      <c r="F44" s="50">
        <v>23536.409</v>
      </c>
      <c r="G44" s="50">
        <v>8171.1279999999997</v>
      </c>
      <c r="H44" s="50">
        <v>26349.383000000002</v>
      </c>
      <c r="I44" s="50">
        <v>5081.2690000000002</v>
      </c>
      <c r="J44" s="50">
        <v>24727.942999999999</v>
      </c>
      <c r="K44" s="50">
        <v>4367.6500000000005</v>
      </c>
      <c r="L44" s="50">
        <v>22682.125</v>
      </c>
      <c r="M44" s="50">
        <v>5592.2190000000001</v>
      </c>
      <c r="N44" s="50">
        <v>26211.598000000002</v>
      </c>
      <c r="O44" s="50"/>
      <c r="P44" s="50"/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37988.599000000002</v>
      </c>
      <c r="AB44" s="83">
        <f t="shared" si="1"/>
        <v>143156.04399999999</v>
      </c>
      <c r="AC44" s="113" t="s">
        <v>92</v>
      </c>
      <c r="AD44" s="84"/>
    </row>
    <row r="45" spans="2:35" s="16" customFormat="1" ht="23.45" customHeight="1" thickBot="1" x14ac:dyDescent="0.2">
      <c r="B45" s="108" t="s">
        <v>15</v>
      </c>
      <c r="C45" s="109">
        <v>52411.115000000005</v>
      </c>
      <c r="D45" s="105">
        <v>128832.973</v>
      </c>
      <c r="E45" s="105">
        <v>64976.706999999995</v>
      </c>
      <c r="F45" s="105">
        <v>148512.462</v>
      </c>
      <c r="G45" s="105">
        <v>74958.895000000004</v>
      </c>
      <c r="H45" s="105">
        <v>174484.22400000002</v>
      </c>
      <c r="I45" s="105">
        <v>68344.267000000007</v>
      </c>
      <c r="J45" s="105">
        <v>168682.81299999999</v>
      </c>
      <c r="K45" s="105">
        <v>63161.799999999996</v>
      </c>
      <c r="L45" s="105">
        <v>158448.71800000002</v>
      </c>
      <c r="M45" s="105">
        <v>68346.938999999998</v>
      </c>
      <c r="N45" s="105">
        <v>176097.92200000005</v>
      </c>
      <c r="O45" s="105"/>
      <c r="P45" s="105"/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392199.723</v>
      </c>
      <c r="AB45" s="110">
        <f t="shared" si="1"/>
        <v>955059.11199999996</v>
      </c>
      <c r="AC45" s="151" t="s">
        <v>93</v>
      </c>
      <c r="AD45" s="152"/>
      <c r="AH45" s="12"/>
      <c r="AI45" s="12"/>
    </row>
    <row r="46" spans="2:35" x14ac:dyDescent="0.15">
      <c r="AA46" s="2" t="s">
        <v>235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Normal="10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251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244</v>
      </c>
      <c r="C4" s="135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24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144</v>
      </c>
      <c r="D5" s="71" t="s">
        <v>145</v>
      </c>
      <c r="E5" s="71" t="s">
        <v>144</v>
      </c>
      <c r="F5" s="71" t="s">
        <v>145</v>
      </c>
      <c r="G5" s="71" t="s">
        <v>144</v>
      </c>
      <c r="H5" s="71" t="s">
        <v>145</v>
      </c>
      <c r="I5" s="72" t="s">
        <v>144</v>
      </c>
      <c r="J5" s="72" t="s">
        <v>145</v>
      </c>
      <c r="K5" s="71" t="s">
        <v>144</v>
      </c>
      <c r="L5" s="71" t="s">
        <v>145</v>
      </c>
      <c r="M5" s="71" t="s">
        <v>144</v>
      </c>
      <c r="N5" s="71" t="s">
        <v>145</v>
      </c>
      <c r="O5" s="71" t="s">
        <v>144</v>
      </c>
      <c r="P5" s="71" t="s">
        <v>145</v>
      </c>
      <c r="Q5" s="71" t="s">
        <v>144</v>
      </c>
      <c r="R5" s="71" t="s">
        <v>145</v>
      </c>
      <c r="S5" s="71" t="s">
        <v>144</v>
      </c>
      <c r="T5" s="71" t="s">
        <v>145</v>
      </c>
      <c r="U5" s="71" t="s">
        <v>144</v>
      </c>
      <c r="V5" s="71" t="s">
        <v>145</v>
      </c>
      <c r="W5" s="71" t="s">
        <v>144</v>
      </c>
      <c r="X5" s="71" t="s">
        <v>145</v>
      </c>
      <c r="Y5" s="71" t="s">
        <v>144</v>
      </c>
      <c r="Z5" s="71" t="s">
        <v>145</v>
      </c>
      <c r="AA5" s="71" t="s">
        <v>144</v>
      </c>
      <c r="AB5" s="71" t="s">
        <v>145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146</v>
      </c>
      <c r="C6" s="58">
        <v>948.06700000000001</v>
      </c>
      <c r="D6" s="50">
        <v>383.92600000000004</v>
      </c>
      <c r="E6" s="50">
        <v>1189.6420000000001</v>
      </c>
      <c r="F6" s="50">
        <v>487.67199999999997</v>
      </c>
      <c r="G6" s="50">
        <v>1149.99</v>
      </c>
      <c r="H6" s="50">
        <v>448.94100000000003</v>
      </c>
      <c r="I6" s="51">
        <v>1081.3910000000001</v>
      </c>
      <c r="J6" s="51">
        <v>468.93299999999999</v>
      </c>
      <c r="K6" s="50">
        <v>1061.4379999999999</v>
      </c>
      <c r="L6" s="50">
        <v>534.63099999999997</v>
      </c>
      <c r="M6" s="50">
        <v>1044.364</v>
      </c>
      <c r="N6" s="50">
        <v>454.14300000000003</v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6474.8919999999998</v>
      </c>
      <c r="AB6" s="50">
        <f>D6+F6+H6+J6+L6+N6+P6+R6+T6+V6+X6+Z6</f>
        <v>2778.2460000000001</v>
      </c>
      <c r="AC6" s="52" t="s">
        <v>94</v>
      </c>
      <c r="AD6" s="57"/>
      <c r="AF6" s="2"/>
    </row>
    <row r="7" spans="1:40" ht="20.100000000000001" customHeight="1" x14ac:dyDescent="0.15">
      <c r="B7" s="38" t="s">
        <v>147</v>
      </c>
      <c r="C7" s="58">
        <v>30.853999999999999</v>
      </c>
      <c r="D7" s="50">
        <v>23.702999999999999</v>
      </c>
      <c r="E7" s="50">
        <v>0</v>
      </c>
      <c r="F7" s="50">
        <v>0</v>
      </c>
      <c r="G7" s="50">
        <v>15.454000000000001</v>
      </c>
      <c r="H7" s="50">
        <v>10.294</v>
      </c>
      <c r="I7" s="51">
        <v>39.246000000000002</v>
      </c>
      <c r="J7" s="51">
        <v>28.263000000000002</v>
      </c>
      <c r="K7" s="50">
        <v>38.854999999999997</v>
      </c>
      <c r="L7" s="50">
        <v>26.559000000000001</v>
      </c>
      <c r="M7" s="50">
        <v>7.5819999999999999</v>
      </c>
      <c r="N7" s="50">
        <v>4.7450000000000001</v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131.99099999999999</v>
      </c>
      <c r="AB7" s="50">
        <f t="shared" ref="AB7:AB57" si="1">D7+F7+H7+J7+L7+N7+P7+R7+T7+V7+X7+Z7</f>
        <v>93.564000000000007</v>
      </c>
      <c r="AC7" s="52" t="s">
        <v>95</v>
      </c>
      <c r="AD7" s="57"/>
      <c r="AF7" s="2"/>
    </row>
    <row r="8" spans="1:40" ht="20.100000000000001" customHeight="1" x14ac:dyDescent="0.15">
      <c r="B8" s="38" t="s">
        <v>148</v>
      </c>
      <c r="C8" s="58">
        <v>70.08</v>
      </c>
      <c r="D8" s="50">
        <v>36.093000000000004</v>
      </c>
      <c r="E8" s="50">
        <v>270.041</v>
      </c>
      <c r="F8" s="50">
        <v>108.47199999999999</v>
      </c>
      <c r="G8" s="50">
        <v>128.88</v>
      </c>
      <c r="H8" s="50">
        <v>51.56</v>
      </c>
      <c r="I8" s="51">
        <v>247.381</v>
      </c>
      <c r="J8" s="51">
        <v>111.08499999999999</v>
      </c>
      <c r="K8" s="50">
        <v>213.191</v>
      </c>
      <c r="L8" s="50">
        <v>88.429000000000002</v>
      </c>
      <c r="M8" s="50">
        <v>168.71</v>
      </c>
      <c r="N8" s="50">
        <v>62.478000000000002</v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1098.2829999999999</v>
      </c>
      <c r="AB8" s="50">
        <f t="shared" si="1"/>
        <v>458.11700000000002</v>
      </c>
      <c r="AC8" s="52" t="s">
        <v>96</v>
      </c>
      <c r="AD8" s="57"/>
      <c r="AF8" s="2"/>
    </row>
    <row r="9" spans="1:40" ht="20.100000000000001" customHeight="1" x14ac:dyDescent="0.15">
      <c r="B9" s="38" t="s">
        <v>149</v>
      </c>
      <c r="C9" s="58">
        <v>3902.8229999999999</v>
      </c>
      <c r="D9" s="50">
        <v>991.2639999999999</v>
      </c>
      <c r="E9" s="50">
        <v>3826.982</v>
      </c>
      <c r="F9" s="50">
        <v>1027.6320000000001</v>
      </c>
      <c r="G9" s="50">
        <v>3881.1980000000003</v>
      </c>
      <c r="H9" s="50">
        <v>1034.0509999999999</v>
      </c>
      <c r="I9" s="51">
        <v>3210.51</v>
      </c>
      <c r="J9" s="51">
        <v>911.52</v>
      </c>
      <c r="K9" s="50">
        <v>3963.5590000000002</v>
      </c>
      <c r="L9" s="50">
        <v>1053.8809999999999</v>
      </c>
      <c r="M9" s="50">
        <v>3520.2440000000001</v>
      </c>
      <c r="N9" s="50">
        <v>1003.067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22305.315999999999</v>
      </c>
      <c r="AB9" s="50">
        <f t="shared" si="1"/>
        <v>6021.415</v>
      </c>
      <c r="AC9" s="52" t="s">
        <v>97</v>
      </c>
      <c r="AD9" s="57"/>
      <c r="AF9" s="2"/>
    </row>
    <row r="10" spans="1:40" ht="20.100000000000001" customHeight="1" x14ac:dyDescent="0.15">
      <c r="B10" s="38" t="s">
        <v>150</v>
      </c>
      <c r="C10" s="58">
        <v>124.51</v>
      </c>
      <c r="D10" s="50">
        <v>35.985999999999997</v>
      </c>
      <c r="E10" s="50">
        <v>13.974</v>
      </c>
      <c r="F10" s="50">
        <v>9.2040000000000006</v>
      </c>
      <c r="G10" s="50">
        <v>50.23</v>
      </c>
      <c r="H10" s="50">
        <v>15.247999999999999</v>
      </c>
      <c r="I10" s="51">
        <v>77.447000000000003</v>
      </c>
      <c r="J10" s="51">
        <v>29.236999999999998</v>
      </c>
      <c r="K10" s="50">
        <v>64.295000000000002</v>
      </c>
      <c r="L10" s="50">
        <v>24.029</v>
      </c>
      <c r="M10" s="50">
        <v>46.619</v>
      </c>
      <c r="N10" s="50">
        <v>18.879000000000001</v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377.07500000000005</v>
      </c>
      <c r="AB10" s="50">
        <f t="shared" si="1"/>
        <v>132.583</v>
      </c>
      <c r="AC10" s="52" t="s">
        <v>98</v>
      </c>
      <c r="AD10" s="57"/>
      <c r="AF10" s="2"/>
    </row>
    <row r="11" spans="1:40" ht="20.100000000000001" customHeight="1" x14ac:dyDescent="0.15">
      <c r="B11" s="38" t="s">
        <v>151</v>
      </c>
      <c r="C11" s="58">
        <v>1385.4949999999999</v>
      </c>
      <c r="D11" s="50">
        <v>473.01400000000001</v>
      </c>
      <c r="E11" s="50">
        <v>1216.3900000000001</v>
      </c>
      <c r="F11" s="50">
        <v>368.678</v>
      </c>
      <c r="G11" s="50">
        <v>1125.3030000000001</v>
      </c>
      <c r="H11" s="50">
        <v>404.93</v>
      </c>
      <c r="I11" s="51">
        <v>1502.5429999999999</v>
      </c>
      <c r="J11" s="51">
        <v>522.65800000000002</v>
      </c>
      <c r="K11" s="50">
        <v>1264.9469999999999</v>
      </c>
      <c r="L11" s="50">
        <v>450.58</v>
      </c>
      <c r="M11" s="50">
        <v>1353.829</v>
      </c>
      <c r="N11" s="50">
        <v>454.07299999999998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7848.5069999999996</v>
      </c>
      <c r="AB11" s="50">
        <f t="shared" si="1"/>
        <v>2673.933</v>
      </c>
      <c r="AC11" s="52" t="s">
        <v>99</v>
      </c>
      <c r="AD11" s="57"/>
      <c r="AF11" s="2"/>
    </row>
    <row r="12" spans="1:40" ht="20.100000000000001" customHeight="1" x14ac:dyDescent="0.15">
      <c r="B12" s="38" t="s">
        <v>152</v>
      </c>
      <c r="C12" s="58">
        <v>4396.9040000000005</v>
      </c>
      <c r="D12" s="50">
        <v>1838.8609999999999</v>
      </c>
      <c r="E12" s="50">
        <v>3856.1889999999999</v>
      </c>
      <c r="F12" s="50">
        <v>1771.1480000000001</v>
      </c>
      <c r="G12" s="50">
        <v>3578.9050000000002</v>
      </c>
      <c r="H12" s="50">
        <v>1747.3359999999998</v>
      </c>
      <c r="I12" s="51">
        <v>3876.335</v>
      </c>
      <c r="J12" s="51">
        <v>1717.7359999999999</v>
      </c>
      <c r="K12" s="50">
        <v>4252.8</v>
      </c>
      <c r="L12" s="50">
        <v>2125.2749999999996</v>
      </c>
      <c r="M12" s="50">
        <v>4236.2039999999997</v>
      </c>
      <c r="N12" s="50">
        <v>1980.261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24197.337</v>
      </c>
      <c r="AB12" s="50">
        <f t="shared" si="1"/>
        <v>11180.617</v>
      </c>
      <c r="AC12" s="52" t="s">
        <v>100</v>
      </c>
      <c r="AD12" s="57"/>
      <c r="AF12" s="2"/>
    </row>
    <row r="13" spans="1:40" ht="20.100000000000001" customHeight="1" x14ac:dyDescent="0.15">
      <c r="B13" s="38" t="s">
        <v>153</v>
      </c>
      <c r="C13" s="58">
        <v>827.17200000000003</v>
      </c>
      <c r="D13" s="50">
        <v>700.4559999999999</v>
      </c>
      <c r="E13" s="50">
        <v>885.04600000000005</v>
      </c>
      <c r="F13" s="50">
        <v>824.98099999999999</v>
      </c>
      <c r="G13" s="50">
        <v>1020.4379999999999</v>
      </c>
      <c r="H13" s="50">
        <v>862.89199999999994</v>
      </c>
      <c r="I13" s="51">
        <v>1016.107</v>
      </c>
      <c r="J13" s="51">
        <v>1038.5419999999999</v>
      </c>
      <c r="K13" s="50">
        <v>976.07299999999998</v>
      </c>
      <c r="L13" s="50">
        <v>923.38499999999999</v>
      </c>
      <c r="M13" s="50">
        <v>937.71799999999996</v>
      </c>
      <c r="N13" s="50">
        <v>878.81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5662.5540000000001</v>
      </c>
      <c r="AB13" s="50">
        <f t="shared" si="1"/>
        <v>5229.0659999999989</v>
      </c>
      <c r="AC13" s="52" t="s">
        <v>101</v>
      </c>
      <c r="AD13" s="57"/>
      <c r="AF13" s="2"/>
    </row>
    <row r="14" spans="1:40" ht="20.100000000000001" customHeight="1" x14ac:dyDescent="0.15">
      <c r="B14" s="38" t="s">
        <v>245</v>
      </c>
      <c r="C14" s="58">
        <v>1590.633</v>
      </c>
      <c r="D14" s="50">
        <v>1782.7919999999999</v>
      </c>
      <c r="E14" s="50">
        <v>1923.287</v>
      </c>
      <c r="F14" s="50">
        <v>2149.3789999999999</v>
      </c>
      <c r="G14" s="50">
        <v>2052.3879999999999</v>
      </c>
      <c r="H14" s="50">
        <v>2464.1759999999999</v>
      </c>
      <c r="I14" s="51">
        <v>1829.759</v>
      </c>
      <c r="J14" s="51">
        <v>2157.9159999999997</v>
      </c>
      <c r="K14" s="50">
        <v>2402.607</v>
      </c>
      <c r="L14" s="50">
        <v>2621.5859999999998</v>
      </c>
      <c r="M14" s="50">
        <v>2179.0930000000003</v>
      </c>
      <c r="N14" s="50">
        <v>2430.6130000000003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11977.767</v>
      </c>
      <c r="AB14" s="50">
        <f t="shared" si="1"/>
        <v>13606.462</v>
      </c>
      <c r="AC14" s="52" t="s">
        <v>102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13276.538</v>
      </c>
      <c r="D15" s="64">
        <v>6266.0949999999993</v>
      </c>
      <c r="E15" s="64">
        <v>13181.551000000001</v>
      </c>
      <c r="F15" s="64">
        <v>6747.1660000000002</v>
      </c>
      <c r="G15" s="64">
        <v>13002.786</v>
      </c>
      <c r="H15" s="64">
        <v>7039.4279999999999</v>
      </c>
      <c r="I15" s="65">
        <v>12880.718999999999</v>
      </c>
      <c r="J15" s="65">
        <v>6985.8899999999994</v>
      </c>
      <c r="K15" s="64">
        <v>14237.764999999999</v>
      </c>
      <c r="L15" s="64">
        <v>7848.3549999999996</v>
      </c>
      <c r="M15" s="64">
        <v>13494.363000000001</v>
      </c>
      <c r="N15" s="64">
        <v>7287.0690000000004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80073.721999999994</v>
      </c>
      <c r="AB15" s="64">
        <f t="shared" si="1"/>
        <v>42174.002999999997</v>
      </c>
      <c r="AC15" s="160" t="s">
        <v>34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154</v>
      </c>
      <c r="C16" s="58">
        <v>45198.86</v>
      </c>
      <c r="D16" s="50">
        <v>9120.9000000000015</v>
      </c>
      <c r="E16" s="50">
        <v>45059.425000000003</v>
      </c>
      <c r="F16" s="50">
        <v>9219.0450000000001</v>
      </c>
      <c r="G16" s="50">
        <v>48684.723999999995</v>
      </c>
      <c r="H16" s="50">
        <v>10016.532000000001</v>
      </c>
      <c r="I16" s="51">
        <v>49657.309000000001</v>
      </c>
      <c r="J16" s="51">
        <v>10651.048000000001</v>
      </c>
      <c r="K16" s="50">
        <v>51885.576999999997</v>
      </c>
      <c r="L16" s="50">
        <v>11295.055</v>
      </c>
      <c r="M16" s="50">
        <v>42566.218000000008</v>
      </c>
      <c r="N16" s="50">
        <v>9093.3550000000014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283052.11300000001</v>
      </c>
      <c r="AB16" s="50">
        <f t="shared" si="1"/>
        <v>59395.935000000005</v>
      </c>
      <c r="AC16" s="52" t="s">
        <v>103</v>
      </c>
      <c r="AD16" s="57"/>
      <c r="AF16" s="2"/>
    </row>
    <row r="17" spans="2:32" ht="20.100000000000001" customHeight="1" x14ac:dyDescent="0.15">
      <c r="B17" s="61" t="s">
        <v>184</v>
      </c>
      <c r="C17" s="59">
        <v>4196.7730000000001</v>
      </c>
      <c r="D17" s="53">
        <v>800.35</v>
      </c>
      <c r="E17" s="53">
        <v>4575.7709999999997</v>
      </c>
      <c r="F17" s="53">
        <v>896.50099999999998</v>
      </c>
      <c r="G17" s="53">
        <v>4529.1620000000003</v>
      </c>
      <c r="H17" s="53">
        <v>969.48299999999995</v>
      </c>
      <c r="I17" s="54">
        <v>5229.1989999999996</v>
      </c>
      <c r="J17" s="54">
        <v>1049.645</v>
      </c>
      <c r="K17" s="53">
        <v>4853.8850000000002</v>
      </c>
      <c r="L17" s="53">
        <v>1096.6969999999999</v>
      </c>
      <c r="M17" s="53">
        <v>3540.1129999999998</v>
      </c>
      <c r="N17" s="53">
        <v>778.62300000000005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26924.903000000002</v>
      </c>
      <c r="AB17" s="53">
        <f t="shared" si="1"/>
        <v>5591.2989999999991</v>
      </c>
      <c r="AC17" s="67"/>
      <c r="AD17" s="66" t="s">
        <v>104</v>
      </c>
      <c r="AF17" s="2"/>
    </row>
    <row r="18" spans="2:32" ht="20.100000000000001" customHeight="1" x14ac:dyDescent="0.15">
      <c r="B18" s="61" t="s">
        <v>185</v>
      </c>
      <c r="C18" s="59">
        <v>14803.671999999999</v>
      </c>
      <c r="D18" s="53">
        <v>2483.8250000000003</v>
      </c>
      <c r="E18" s="53">
        <v>16027.569</v>
      </c>
      <c r="F18" s="53">
        <v>2754.9519999999998</v>
      </c>
      <c r="G18" s="53">
        <v>18204.351999999999</v>
      </c>
      <c r="H18" s="53">
        <v>3162.518</v>
      </c>
      <c r="I18" s="54">
        <v>16684.805999999997</v>
      </c>
      <c r="J18" s="54">
        <v>3023.8399999999997</v>
      </c>
      <c r="K18" s="53">
        <v>17578.232</v>
      </c>
      <c r="L18" s="53">
        <v>3318.8669999999997</v>
      </c>
      <c r="M18" s="53">
        <v>15316.754000000001</v>
      </c>
      <c r="N18" s="53">
        <v>2834.973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98615.384999999995</v>
      </c>
      <c r="AB18" s="53">
        <f t="shared" si="1"/>
        <v>17578.974999999999</v>
      </c>
      <c r="AC18" s="67"/>
      <c r="AD18" s="66" t="s">
        <v>105</v>
      </c>
      <c r="AF18" s="2"/>
    </row>
    <row r="19" spans="2:32" ht="20.100000000000001" customHeight="1" x14ac:dyDescent="0.15">
      <c r="B19" s="61" t="s">
        <v>186</v>
      </c>
      <c r="C19" s="59">
        <v>151.578</v>
      </c>
      <c r="D19" s="53">
        <v>69.298999999999992</v>
      </c>
      <c r="E19" s="53">
        <v>111.419</v>
      </c>
      <c r="F19" s="53">
        <v>48.92</v>
      </c>
      <c r="G19" s="53">
        <v>41.494</v>
      </c>
      <c r="H19" s="53">
        <v>33.327000000000005</v>
      </c>
      <c r="I19" s="54">
        <v>253.571</v>
      </c>
      <c r="J19" s="54">
        <v>92.314999999999998</v>
      </c>
      <c r="K19" s="53">
        <v>133.17999999999998</v>
      </c>
      <c r="L19" s="53">
        <v>74.473000000000013</v>
      </c>
      <c r="M19" s="53">
        <v>155.113</v>
      </c>
      <c r="N19" s="53">
        <v>94.323999999999998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846.35500000000002</v>
      </c>
      <c r="AB19" s="53">
        <f t="shared" si="1"/>
        <v>412.65800000000002</v>
      </c>
      <c r="AC19" s="67"/>
      <c r="AD19" s="66" t="s">
        <v>106</v>
      </c>
      <c r="AF19" s="2"/>
    </row>
    <row r="20" spans="2:32" ht="20.100000000000001" customHeight="1" x14ac:dyDescent="0.15">
      <c r="B20" s="61" t="s">
        <v>187</v>
      </c>
      <c r="C20" s="59">
        <v>25635.286999999997</v>
      </c>
      <c r="D20" s="53">
        <v>5620.3380000000006</v>
      </c>
      <c r="E20" s="53">
        <v>24344.666000000001</v>
      </c>
      <c r="F20" s="53">
        <v>5518.6720000000005</v>
      </c>
      <c r="G20" s="53">
        <v>25536.366000000002</v>
      </c>
      <c r="H20" s="53">
        <v>5718.5749999999998</v>
      </c>
      <c r="I20" s="54">
        <v>26980.383000000002</v>
      </c>
      <c r="J20" s="54">
        <v>6301.6100000000006</v>
      </c>
      <c r="K20" s="53">
        <v>29045.679999999997</v>
      </c>
      <c r="L20" s="53">
        <v>6705.8830000000007</v>
      </c>
      <c r="M20" s="53">
        <v>23058.488000000001</v>
      </c>
      <c r="N20" s="53">
        <v>5200.2270000000008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154600.87</v>
      </c>
      <c r="AB20" s="53">
        <f t="shared" si="1"/>
        <v>35065.305000000008</v>
      </c>
      <c r="AC20" s="67"/>
      <c r="AD20" s="66" t="s">
        <v>107</v>
      </c>
      <c r="AF20" s="2"/>
    </row>
    <row r="21" spans="2:32" ht="20.100000000000001" customHeight="1" x14ac:dyDescent="0.15">
      <c r="B21" s="61" t="s">
        <v>236</v>
      </c>
      <c r="C21" s="60">
        <v>411.55</v>
      </c>
      <c r="D21" s="55">
        <v>147.08799999999999</v>
      </c>
      <c r="E21" s="55">
        <v>0</v>
      </c>
      <c r="F21" s="55">
        <v>0</v>
      </c>
      <c r="G21" s="55">
        <v>373.35</v>
      </c>
      <c r="H21" s="55">
        <v>132.62899999999999</v>
      </c>
      <c r="I21" s="54">
        <v>509.35</v>
      </c>
      <c r="J21" s="54">
        <v>183.63800000000001</v>
      </c>
      <c r="K21" s="53">
        <v>274.60000000000002</v>
      </c>
      <c r="L21" s="53">
        <v>99.135000000000005</v>
      </c>
      <c r="M21" s="53">
        <v>495.75</v>
      </c>
      <c r="N21" s="53">
        <v>185.208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2064.6</v>
      </c>
      <c r="AB21" s="53">
        <f t="shared" si="1"/>
        <v>747.69799999999998</v>
      </c>
      <c r="AC21" s="67"/>
      <c r="AD21" s="66"/>
      <c r="AF21" s="2"/>
    </row>
    <row r="22" spans="2:32" ht="20.100000000000001" customHeight="1" x14ac:dyDescent="0.15">
      <c r="B22" s="38" t="s">
        <v>155</v>
      </c>
      <c r="C22" s="58">
        <v>31232.434000000001</v>
      </c>
      <c r="D22" s="50">
        <v>6058.0280000000002</v>
      </c>
      <c r="E22" s="50">
        <v>30812.228000000003</v>
      </c>
      <c r="F22" s="50">
        <v>6543.7980000000007</v>
      </c>
      <c r="G22" s="50">
        <v>29948.969000000001</v>
      </c>
      <c r="H22" s="50">
        <v>6630.7020000000002</v>
      </c>
      <c r="I22" s="51">
        <v>32622.248</v>
      </c>
      <c r="J22" s="51">
        <v>7260.6579999999994</v>
      </c>
      <c r="K22" s="50">
        <v>29287.072</v>
      </c>
      <c r="L22" s="50">
        <v>6965.8310000000001</v>
      </c>
      <c r="M22" s="50">
        <v>31019.303</v>
      </c>
      <c r="N22" s="50">
        <v>7171.1920000000009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184922.25400000002</v>
      </c>
      <c r="AB22" s="50">
        <f t="shared" si="1"/>
        <v>40630.209000000003</v>
      </c>
      <c r="AC22" s="52" t="s">
        <v>108</v>
      </c>
      <c r="AD22" s="57"/>
      <c r="AF22" s="2"/>
    </row>
    <row r="23" spans="2:32" ht="20.100000000000001" customHeight="1" x14ac:dyDescent="0.15">
      <c r="B23" s="61" t="s">
        <v>188</v>
      </c>
      <c r="C23" s="59">
        <v>12579.519</v>
      </c>
      <c r="D23" s="53">
        <v>2205.136</v>
      </c>
      <c r="E23" s="53">
        <v>11446.663</v>
      </c>
      <c r="F23" s="53">
        <v>2275.3420000000001</v>
      </c>
      <c r="G23" s="53">
        <v>11238.51</v>
      </c>
      <c r="H23" s="53">
        <v>2254.4690000000001</v>
      </c>
      <c r="I23" s="54">
        <v>13297.489</v>
      </c>
      <c r="J23" s="54">
        <v>2559.683</v>
      </c>
      <c r="K23" s="53">
        <v>11028.552</v>
      </c>
      <c r="L23" s="53">
        <v>2267.5660000000003</v>
      </c>
      <c r="M23" s="53">
        <v>12607.701999999999</v>
      </c>
      <c r="N23" s="53">
        <v>2654.1880000000001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72198.435000000012</v>
      </c>
      <c r="AB23" s="53">
        <f t="shared" si="1"/>
        <v>14216.384000000002</v>
      </c>
      <c r="AC23" s="67"/>
      <c r="AD23" s="66" t="s">
        <v>109</v>
      </c>
      <c r="AF23" s="2"/>
    </row>
    <row r="24" spans="2:32" ht="20.100000000000001" customHeight="1" x14ac:dyDescent="0.15">
      <c r="B24" s="61" t="s">
        <v>189</v>
      </c>
      <c r="C24" s="59">
        <v>17847.857</v>
      </c>
      <c r="D24" s="53">
        <v>3392.8820000000001</v>
      </c>
      <c r="E24" s="53">
        <v>17530.778000000002</v>
      </c>
      <c r="F24" s="53">
        <v>3389.518</v>
      </c>
      <c r="G24" s="53">
        <v>17000.187000000002</v>
      </c>
      <c r="H24" s="53">
        <v>3416.259</v>
      </c>
      <c r="I24" s="54">
        <v>17755.253000000001</v>
      </c>
      <c r="J24" s="54">
        <v>3700.723</v>
      </c>
      <c r="K24" s="53">
        <v>15619.837</v>
      </c>
      <c r="L24" s="53">
        <v>3397.7489999999998</v>
      </c>
      <c r="M24" s="53">
        <v>16549.681</v>
      </c>
      <c r="N24" s="53">
        <v>3478.9230000000002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102303.59299999999</v>
      </c>
      <c r="AB24" s="53">
        <f t="shared" si="1"/>
        <v>20776.054</v>
      </c>
      <c r="AC24" s="67"/>
      <c r="AD24" s="66" t="s">
        <v>110</v>
      </c>
      <c r="AF24" s="2"/>
    </row>
    <row r="25" spans="2:32" ht="20.100000000000001" customHeight="1" x14ac:dyDescent="0.15">
      <c r="B25" s="61" t="s">
        <v>229</v>
      </c>
      <c r="C25" s="59">
        <v>805.05799999999999</v>
      </c>
      <c r="D25" s="53">
        <v>460.01</v>
      </c>
      <c r="E25" s="53">
        <v>1834.7869999999998</v>
      </c>
      <c r="F25" s="53">
        <v>878.93799999999999</v>
      </c>
      <c r="G25" s="53">
        <v>1710.2719999999999</v>
      </c>
      <c r="H25" s="53">
        <v>959.97399999999993</v>
      </c>
      <c r="I25" s="54">
        <v>1569.5060000000001</v>
      </c>
      <c r="J25" s="54">
        <v>1000.252</v>
      </c>
      <c r="K25" s="53">
        <v>2638.683</v>
      </c>
      <c r="L25" s="53">
        <v>1300.5160000000001</v>
      </c>
      <c r="M25" s="53">
        <v>1861.92</v>
      </c>
      <c r="N25" s="53">
        <v>1038.0810000000001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10420.226000000001</v>
      </c>
      <c r="AB25" s="53">
        <f t="shared" si="1"/>
        <v>5637.7709999999997</v>
      </c>
      <c r="AC25" s="67"/>
      <c r="AD25" s="66" t="s">
        <v>111</v>
      </c>
      <c r="AF25" s="2"/>
    </row>
    <row r="26" spans="2:32" ht="20.100000000000001" customHeight="1" x14ac:dyDescent="0.15">
      <c r="B26" s="38" t="s">
        <v>156</v>
      </c>
      <c r="C26" s="58">
        <v>126.43</v>
      </c>
      <c r="D26" s="50">
        <v>71.03</v>
      </c>
      <c r="E26" s="50">
        <v>321.37400000000002</v>
      </c>
      <c r="F26" s="50">
        <v>195.80500000000001</v>
      </c>
      <c r="G26" s="50">
        <v>317.41899999999998</v>
      </c>
      <c r="H26" s="50">
        <v>234.95599999999999</v>
      </c>
      <c r="I26" s="51">
        <v>247.91800000000001</v>
      </c>
      <c r="J26" s="51">
        <v>231.05500000000001</v>
      </c>
      <c r="K26" s="50">
        <v>346.53699999999998</v>
      </c>
      <c r="L26" s="50">
        <v>285.46699999999998</v>
      </c>
      <c r="M26" s="50">
        <v>313.33199999999999</v>
      </c>
      <c r="N26" s="50">
        <v>217.24200000000002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1673.0099999999998</v>
      </c>
      <c r="AB26" s="50">
        <f t="shared" si="1"/>
        <v>1235.5550000000001</v>
      </c>
      <c r="AC26" s="52" t="s">
        <v>112</v>
      </c>
      <c r="AD26" s="57"/>
      <c r="AF26" s="2"/>
    </row>
    <row r="27" spans="2:32" ht="20.100000000000001" customHeight="1" x14ac:dyDescent="0.15">
      <c r="B27" s="38" t="s">
        <v>157</v>
      </c>
      <c r="C27" s="58">
        <v>9276.3220000000001</v>
      </c>
      <c r="D27" s="58">
        <v>2679.7510000000002</v>
      </c>
      <c r="E27" s="58">
        <v>9062.5530000000017</v>
      </c>
      <c r="F27" s="58">
        <v>2658.0540000000001</v>
      </c>
      <c r="G27" s="58">
        <v>8365.7849999999999</v>
      </c>
      <c r="H27" s="58">
        <v>2612.9789999999998</v>
      </c>
      <c r="I27" s="58">
        <v>9644.2659999999996</v>
      </c>
      <c r="J27" s="58">
        <v>2859.4409999999998</v>
      </c>
      <c r="K27" s="58">
        <v>11080.197</v>
      </c>
      <c r="L27" s="58">
        <v>3572.9519999999998</v>
      </c>
      <c r="M27" s="50">
        <v>8948.6490000000013</v>
      </c>
      <c r="N27" s="50">
        <v>2916.924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56377.771999999997</v>
      </c>
      <c r="AB27" s="50">
        <f t="shared" si="1"/>
        <v>17300.100999999999</v>
      </c>
      <c r="AC27" s="52" t="s">
        <v>113</v>
      </c>
      <c r="AD27" s="57"/>
      <c r="AF27" s="2"/>
    </row>
    <row r="28" spans="2:32" ht="20.100000000000001" customHeight="1" x14ac:dyDescent="0.15">
      <c r="B28" s="61" t="s">
        <v>191</v>
      </c>
      <c r="C28" s="59">
        <v>1252.617</v>
      </c>
      <c r="D28" s="53">
        <v>228.86099999999999</v>
      </c>
      <c r="E28" s="53">
        <v>1662.441</v>
      </c>
      <c r="F28" s="53">
        <v>312.83800000000002</v>
      </c>
      <c r="G28" s="53">
        <v>822.55399999999997</v>
      </c>
      <c r="H28" s="53">
        <v>160.40499999999997</v>
      </c>
      <c r="I28" s="54">
        <v>1243.4570000000001</v>
      </c>
      <c r="J28" s="54">
        <v>256.40000000000003</v>
      </c>
      <c r="K28" s="53">
        <v>1693.7809999999999</v>
      </c>
      <c r="L28" s="53">
        <v>350.37600000000003</v>
      </c>
      <c r="M28" s="53">
        <v>1197.479</v>
      </c>
      <c r="N28" s="53">
        <v>270.98100000000005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7872.3290000000006</v>
      </c>
      <c r="AB28" s="53">
        <f t="shared" si="1"/>
        <v>1579.8610000000001</v>
      </c>
      <c r="AC28" s="67"/>
      <c r="AD28" s="66" t="s">
        <v>114</v>
      </c>
      <c r="AF28" s="2"/>
    </row>
    <row r="29" spans="2:32" ht="20.100000000000001" customHeight="1" x14ac:dyDescent="0.15">
      <c r="B29" s="61" t="s">
        <v>192</v>
      </c>
      <c r="C29" s="59">
        <v>709.01900000000001</v>
      </c>
      <c r="D29" s="53">
        <v>169.35599999999999</v>
      </c>
      <c r="E29" s="53">
        <v>768.01200000000006</v>
      </c>
      <c r="F29" s="53">
        <v>177.05699999999999</v>
      </c>
      <c r="G29" s="53">
        <v>739.85300000000007</v>
      </c>
      <c r="H29" s="53">
        <v>166.83699999999999</v>
      </c>
      <c r="I29" s="54">
        <v>892.08</v>
      </c>
      <c r="J29" s="54">
        <v>217.18299999999999</v>
      </c>
      <c r="K29" s="53">
        <v>1115.1110000000001</v>
      </c>
      <c r="L29" s="53">
        <v>290.64300000000003</v>
      </c>
      <c r="M29" s="53">
        <v>920.62400000000002</v>
      </c>
      <c r="N29" s="53">
        <v>232.762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5144.6989999999996</v>
      </c>
      <c r="AB29" s="53">
        <f t="shared" si="1"/>
        <v>1253.838</v>
      </c>
      <c r="AC29" s="67"/>
      <c r="AD29" s="66" t="s">
        <v>115</v>
      </c>
      <c r="AF29" s="2"/>
    </row>
    <row r="30" spans="2:32" ht="20.100000000000001" customHeight="1" x14ac:dyDescent="0.15">
      <c r="B30" s="61" t="s">
        <v>230</v>
      </c>
      <c r="C30" s="59">
        <v>3491.5479999999998</v>
      </c>
      <c r="D30" s="53">
        <v>1368.047</v>
      </c>
      <c r="E30" s="53">
        <v>3150.3360000000002</v>
      </c>
      <c r="F30" s="53">
        <v>1313.9359999999999</v>
      </c>
      <c r="G30" s="53">
        <v>3519.1280000000002</v>
      </c>
      <c r="H30" s="53">
        <v>1455.3989999999999</v>
      </c>
      <c r="I30" s="54">
        <v>3593.7460000000001</v>
      </c>
      <c r="J30" s="54">
        <v>1382.5840000000001</v>
      </c>
      <c r="K30" s="53">
        <v>3937.9589999999998</v>
      </c>
      <c r="L30" s="53">
        <v>1756.1320000000001</v>
      </c>
      <c r="M30" s="53">
        <v>3205.944</v>
      </c>
      <c r="N30" s="53">
        <v>1406.6770000000001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20898.661</v>
      </c>
      <c r="AB30" s="53">
        <f t="shared" si="1"/>
        <v>8682.7749999999996</v>
      </c>
      <c r="AC30" s="67"/>
      <c r="AD30" s="66" t="s">
        <v>107</v>
      </c>
      <c r="AF30" s="2"/>
    </row>
    <row r="31" spans="2:32" ht="20.100000000000001" customHeight="1" x14ac:dyDescent="0.15">
      <c r="B31" s="61" t="s">
        <v>246</v>
      </c>
      <c r="C31" s="59">
        <v>558.375</v>
      </c>
      <c r="D31" s="53">
        <v>136.684</v>
      </c>
      <c r="E31" s="53">
        <v>689.78300000000002</v>
      </c>
      <c r="F31" s="53">
        <v>189.62100000000001</v>
      </c>
      <c r="G31" s="53">
        <v>571.40599999999995</v>
      </c>
      <c r="H31" s="53">
        <v>150.999</v>
      </c>
      <c r="I31" s="54">
        <v>586.9</v>
      </c>
      <c r="J31" s="54">
        <v>159.51300000000001</v>
      </c>
      <c r="K31" s="53">
        <v>737.13099999999997</v>
      </c>
      <c r="L31" s="53">
        <v>206.459</v>
      </c>
      <c r="M31" s="53">
        <v>518.23400000000004</v>
      </c>
      <c r="N31" s="53">
        <v>154.88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3661.8289999999997</v>
      </c>
      <c r="AB31" s="53">
        <f t="shared" si="1"/>
        <v>998.15600000000006</v>
      </c>
      <c r="AD31" s="66" t="s">
        <v>116</v>
      </c>
      <c r="AF31" s="2"/>
    </row>
    <row r="32" spans="2:32" ht="20.100000000000001" customHeight="1" x14ac:dyDescent="0.15">
      <c r="B32" s="61" t="s">
        <v>248</v>
      </c>
      <c r="C32" s="59">
        <v>3264.7629999999999</v>
      </c>
      <c r="D32" s="53">
        <v>776.803</v>
      </c>
      <c r="E32" s="53">
        <v>2791.9810000000002</v>
      </c>
      <c r="F32" s="53">
        <v>664.60199999999998</v>
      </c>
      <c r="G32" s="53">
        <v>2712.8440000000001</v>
      </c>
      <c r="H32" s="53">
        <v>679.33900000000006</v>
      </c>
      <c r="I32" s="54">
        <v>3328.0830000000001</v>
      </c>
      <c r="J32" s="54">
        <v>843.76099999999997</v>
      </c>
      <c r="K32" s="53">
        <v>3596.2150000000001</v>
      </c>
      <c r="L32" s="53">
        <v>969.3420000000001</v>
      </c>
      <c r="M32" s="53">
        <v>3106.3679999999999</v>
      </c>
      <c r="N32" s="53">
        <v>851.62400000000002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18800.254000000001</v>
      </c>
      <c r="AB32" s="53">
        <f t="shared" si="1"/>
        <v>4785.4710000000005</v>
      </c>
      <c r="AD32" s="66" t="s">
        <v>117</v>
      </c>
      <c r="AF32" s="2"/>
    </row>
    <row r="33" spans="2:32" ht="20.100000000000001" customHeight="1" x14ac:dyDescent="0.15">
      <c r="B33" s="38" t="s">
        <v>158</v>
      </c>
      <c r="C33" s="58">
        <v>771.00200000000007</v>
      </c>
      <c r="D33" s="50">
        <v>199.82499999999999</v>
      </c>
      <c r="E33" s="50">
        <v>961.26400000000001</v>
      </c>
      <c r="F33" s="50">
        <v>295.13400000000001</v>
      </c>
      <c r="G33" s="50">
        <v>751.40100000000007</v>
      </c>
      <c r="H33" s="50">
        <v>244.55500000000001</v>
      </c>
      <c r="I33" s="51">
        <v>901.75199999999995</v>
      </c>
      <c r="J33" s="51">
        <v>246.67399999999995</v>
      </c>
      <c r="K33" s="50">
        <v>755.40100000000007</v>
      </c>
      <c r="L33" s="50">
        <v>278.94600000000003</v>
      </c>
      <c r="M33" s="50">
        <v>879.98799999999994</v>
      </c>
      <c r="N33" s="50">
        <v>254.88200000000003</v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5020.8080000000009</v>
      </c>
      <c r="AB33" s="50">
        <f t="shared" si="1"/>
        <v>1520.0160000000001</v>
      </c>
      <c r="AC33" s="52" t="s">
        <v>118</v>
      </c>
      <c r="AD33" s="57"/>
      <c r="AF33" s="2"/>
    </row>
    <row r="34" spans="2:32" ht="20.100000000000001" customHeight="1" x14ac:dyDescent="0.15">
      <c r="B34" s="61" t="s">
        <v>194</v>
      </c>
      <c r="C34" s="59">
        <v>429.464</v>
      </c>
      <c r="D34" s="53">
        <v>85.415999999999997</v>
      </c>
      <c r="E34" s="53">
        <v>419.41399999999999</v>
      </c>
      <c r="F34" s="53">
        <v>109.88799999999999</v>
      </c>
      <c r="G34" s="53">
        <v>256.20699999999999</v>
      </c>
      <c r="H34" s="53">
        <v>57.634</v>
      </c>
      <c r="I34" s="54">
        <v>452.49700000000001</v>
      </c>
      <c r="J34" s="54">
        <v>104.05</v>
      </c>
      <c r="K34" s="53">
        <v>303.55</v>
      </c>
      <c r="L34" s="53">
        <v>93.431000000000012</v>
      </c>
      <c r="M34" s="53">
        <v>374.93799999999999</v>
      </c>
      <c r="N34" s="53">
        <v>81.552000000000007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2236.0700000000002</v>
      </c>
      <c r="AB34" s="53">
        <f t="shared" si="1"/>
        <v>531.971</v>
      </c>
      <c r="AC34" s="67"/>
      <c r="AD34" s="66" t="s">
        <v>119</v>
      </c>
      <c r="AF34" s="2"/>
    </row>
    <row r="35" spans="2:32" ht="20.100000000000001" customHeight="1" x14ac:dyDescent="0.15">
      <c r="B35" s="61" t="s">
        <v>195</v>
      </c>
      <c r="C35" s="59">
        <v>149.28</v>
      </c>
      <c r="D35" s="53">
        <v>47.135999999999996</v>
      </c>
      <c r="E35" s="53">
        <v>316.31699999999995</v>
      </c>
      <c r="F35" s="53">
        <v>106.79300000000001</v>
      </c>
      <c r="G35" s="53">
        <v>291.14400000000001</v>
      </c>
      <c r="H35" s="53">
        <v>94.408000000000001</v>
      </c>
      <c r="I35" s="54">
        <v>267.47999999999996</v>
      </c>
      <c r="J35" s="54">
        <v>84.700999999999993</v>
      </c>
      <c r="K35" s="53">
        <v>284.37200000000001</v>
      </c>
      <c r="L35" s="53">
        <v>101.34</v>
      </c>
      <c r="M35" s="53">
        <v>238.15</v>
      </c>
      <c r="N35" s="53">
        <v>74.406000000000006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1546.7430000000002</v>
      </c>
      <c r="AB35" s="53">
        <f t="shared" si="1"/>
        <v>508.78400000000005</v>
      </c>
      <c r="AC35" s="67"/>
      <c r="AD35" s="66" t="s">
        <v>120</v>
      </c>
      <c r="AF35" s="2"/>
    </row>
    <row r="36" spans="2:32" ht="20.100000000000001" customHeight="1" x14ac:dyDescent="0.15">
      <c r="B36" s="61" t="s">
        <v>196</v>
      </c>
      <c r="C36" s="59">
        <v>127</v>
      </c>
      <c r="D36" s="53">
        <v>30.704000000000001</v>
      </c>
      <c r="E36" s="53">
        <v>165.85</v>
      </c>
      <c r="F36" s="53">
        <v>38.292000000000002</v>
      </c>
      <c r="G36" s="53">
        <v>139.55000000000001</v>
      </c>
      <c r="H36" s="53">
        <v>47.265000000000001</v>
      </c>
      <c r="I36" s="54">
        <v>175.2</v>
      </c>
      <c r="J36" s="54">
        <v>50.930999999999997</v>
      </c>
      <c r="K36" s="53">
        <v>75.525000000000006</v>
      </c>
      <c r="L36" s="53">
        <v>21.43</v>
      </c>
      <c r="M36" s="53">
        <v>244.625</v>
      </c>
      <c r="N36" s="53">
        <v>73.820999999999998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927.75</v>
      </c>
      <c r="AB36" s="53">
        <f t="shared" si="1"/>
        <v>262.44299999999998</v>
      </c>
      <c r="AC36" s="67"/>
      <c r="AD36" s="66" t="s">
        <v>121</v>
      </c>
      <c r="AF36" s="2"/>
    </row>
    <row r="37" spans="2:32" ht="20.100000000000001" customHeight="1" x14ac:dyDescent="0.15">
      <c r="B37" s="61" t="s">
        <v>197</v>
      </c>
      <c r="C37" s="59">
        <v>65.25800000000001</v>
      </c>
      <c r="D37" s="53">
        <v>36.569000000000003</v>
      </c>
      <c r="E37" s="53">
        <v>59.683000000000007</v>
      </c>
      <c r="F37" s="53">
        <v>40.161000000000001</v>
      </c>
      <c r="G37" s="53">
        <v>64.5</v>
      </c>
      <c r="H37" s="53">
        <v>45.247999999999998</v>
      </c>
      <c r="I37" s="54">
        <v>6.5750000000000002</v>
      </c>
      <c r="J37" s="54">
        <v>6.992</v>
      </c>
      <c r="K37" s="53">
        <v>91.954000000000008</v>
      </c>
      <c r="L37" s="53">
        <v>62.744999999999997</v>
      </c>
      <c r="M37" s="53">
        <v>22.274999999999999</v>
      </c>
      <c r="N37" s="53">
        <v>25.103000000000002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310.245</v>
      </c>
      <c r="AB37" s="53">
        <f t="shared" si="1"/>
        <v>216.81800000000001</v>
      </c>
      <c r="AC37" s="67"/>
      <c r="AD37" s="66" t="s">
        <v>107</v>
      </c>
      <c r="AF37" s="2"/>
    </row>
    <row r="38" spans="2:32" ht="20.100000000000001" customHeight="1" x14ac:dyDescent="0.15">
      <c r="B38" s="38" t="s">
        <v>159</v>
      </c>
      <c r="C38" s="58">
        <v>0</v>
      </c>
      <c r="D38" s="50">
        <v>0</v>
      </c>
      <c r="E38" s="50">
        <v>8.15</v>
      </c>
      <c r="F38" s="50">
        <v>4.5309999999999997</v>
      </c>
      <c r="G38" s="50">
        <v>8.1530000000000005</v>
      </c>
      <c r="H38" s="50">
        <v>4.5090000000000003</v>
      </c>
      <c r="I38" s="51">
        <v>8.1449999999999996</v>
      </c>
      <c r="J38" s="51">
        <v>4.5650000000000004</v>
      </c>
      <c r="K38" s="50">
        <v>0</v>
      </c>
      <c r="L38" s="50">
        <v>0</v>
      </c>
      <c r="M38" s="50">
        <v>48.149000000000001</v>
      </c>
      <c r="N38" s="50">
        <v>21.428999999999998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72.597000000000008</v>
      </c>
      <c r="AB38" s="50">
        <f t="shared" si="1"/>
        <v>35.033999999999999</v>
      </c>
      <c r="AC38" s="52" t="s">
        <v>122</v>
      </c>
      <c r="AD38" s="57"/>
      <c r="AF38" s="2"/>
    </row>
    <row r="39" spans="2:32" ht="20.100000000000001" customHeight="1" x14ac:dyDescent="0.15">
      <c r="B39" s="38" t="s">
        <v>160</v>
      </c>
      <c r="C39" s="58">
        <v>869.23300000000006</v>
      </c>
      <c r="D39" s="50">
        <v>3128.645</v>
      </c>
      <c r="E39" s="50">
        <v>847.23099999999999</v>
      </c>
      <c r="F39" s="50">
        <v>3338.4540000000002</v>
      </c>
      <c r="G39" s="50">
        <v>877.46399999999994</v>
      </c>
      <c r="H39" s="50">
        <v>3528.8500000000004</v>
      </c>
      <c r="I39" s="51">
        <v>944.01199999999994</v>
      </c>
      <c r="J39" s="51">
        <v>4100.6729999999998</v>
      </c>
      <c r="K39" s="50">
        <v>812.95900000000006</v>
      </c>
      <c r="L39" s="50">
        <v>3214.248</v>
      </c>
      <c r="M39" s="50">
        <v>784.50599999999986</v>
      </c>
      <c r="N39" s="50">
        <v>3112.1080000000002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5135.4049999999988</v>
      </c>
      <c r="AB39" s="50">
        <f t="shared" si="1"/>
        <v>20422.977999999999</v>
      </c>
      <c r="AC39" s="52" t="s">
        <v>123</v>
      </c>
      <c r="AD39" s="57"/>
      <c r="AF39" s="2"/>
    </row>
    <row r="40" spans="2:32" ht="20.100000000000001" customHeight="1" x14ac:dyDescent="0.15">
      <c r="B40" s="38" t="s">
        <v>182</v>
      </c>
      <c r="C40" s="58">
        <v>618.75299999999993</v>
      </c>
      <c r="D40" s="50">
        <v>171.76900000000001</v>
      </c>
      <c r="E40" s="50">
        <v>405.63199999999995</v>
      </c>
      <c r="F40" s="50">
        <v>105.58500000000001</v>
      </c>
      <c r="G40" s="50">
        <v>563.63100000000009</v>
      </c>
      <c r="H40" s="50">
        <v>136.46600000000001</v>
      </c>
      <c r="I40" s="51">
        <v>671.44600000000003</v>
      </c>
      <c r="J40" s="51">
        <v>217.93800000000002</v>
      </c>
      <c r="K40" s="50">
        <v>644.68399999999997</v>
      </c>
      <c r="L40" s="50">
        <v>183.28100000000001</v>
      </c>
      <c r="M40" s="50">
        <v>639.45100000000002</v>
      </c>
      <c r="N40" s="50">
        <v>193.25800000000001</v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3543.5969999999998</v>
      </c>
      <c r="AB40" s="50">
        <f t="shared" si="1"/>
        <v>1008.297</v>
      </c>
      <c r="AC40" s="52" t="s">
        <v>124</v>
      </c>
      <c r="AD40" s="57"/>
      <c r="AF40" s="2"/>
    </row>
    <row r="41" spans="2:32" ht="20.100000000000001" customHeight="1" x14ac:dyDescent="0.15">
      <c r="B41" s="38" t="s">
        <v>180</v>
      </c>
      <c r="C41" s="58">
        <v>712.81700000000001</v>
      </c>
      <c r="D41" s="50">
        <v>273.76900000000001</v>
      </c>
      <c r="E41" s="50">
        <v>771.79600000000005</v>
      </c>
      <c r="F41" s="50">
        <v>311.59199999999998</v>
      </c>
      <c r="G41" s="50">
        <v>1437.4680000000001</v>
      </c>
      <c r="H41" s="50">
        <v>551.16399999999999</v>
      </c>
      <c r="I41" s="51">
        <v>1187.43</v>
      </c>
      <c r="J41" s="51">
        <v>480.26299999999998</v>
      </c>
      <c r="K41" s="50">
        <v>1177.1369999999999</v>
      </c>
      <c r="L41" s="50">
        <v>466.97800000000001</v>
      </c>
      <c r="M41" s="50">
        <v>1139.7670000000001</v>
      </c>
      <c r="N41" s="50">
        <v>440.87900000000002</v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6426.415</v>
      </c>
      <c r="AB41" s="50">
        <f t="shared" si="1"/>
        <v>2524.645</v>
      </c>
      <c r="AC41" s="52" t="s">
        <v>125</v>
      </c>
      <c r="AD41" s="57"/>
      <c r="AF41" s="2"/>
    </row>
    <row r="42" spans="2:32" ht="20.100000000000001" customHeight="1" x14ac:dyDescent="0.15">
      <c r="B42" s="38" t="s">
        <v>162</v>
      </c>
      <c r="C42" s="58">
        <v>7113.9859999999999</v>
      </c>
      <c r="D42" s="50">
        <v>2700.7509999999997</v>
      </c>
      <c r="E42" s="50">
        <v>7117.7929999999997</v>
      </c>
      <c r="F42" s="50">
        <v>2944.2830000000004</v>
      </c>
      <c r="G42" s="50">
        <v>7952.8180000000011</v>
      </c>
      <c r="H42" s="50">
        <v>3353.2619999999997</v>
      </c>
      <c r="I42" s="51">
        <v>7811.7290000000003</v>
      </c>
      <c r="J42" s="51">
        <v>3094.8140000000003</v>
      </c>
      <c r="K42" s="50">
        <v>7469.107</v>
      </c>
      <c r="L42" s="50">
        <v>3357.1550000000002</v>
      </c>
      <c r="M42" s="50">
        <v>6504.174</v>
      </c>
      <c r="N42" s="50">
        <v>2658.7530000000002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43969.607000000004</v>
      </c>
      <c r="AB42" s="50">
        <f t="shared" si="1"/>
        <v>18109.018</v>
      </c>
      <c r="AC42" s="52" t="s">
        <v>126</v>
      </c>
      <c r="AD42" s="57"/>
      <c r="AF42" s="2"/>
    </row>
    <row r="43" spans="2:32" ht="20.100000000000001" customHeight="1" x14ac:dyDescent="0.15">
      <c r="B43" s="61" t="s">
        <v>198</v>
      </c>
      <c r="C43" s="59">
        <v>1524.683</v>
      </c>
      <c r="D43" s="53">
        <v>424.834</v>
      </c>
      <c r="E43" s="53">
        <v>1494.9360000000001</v>
      </c>
      <c r="F43" s="53">
        <v>457.07599999999996</v>
      </c>
      <c r="G43" s="53">
        <v>1724.788</v>
      </c>
      <c r="H43" s="53">
        <v>502.06400000000002</v>
      </c>
      <c r="I43" s="54">
        <v>1074.1570000000002</v>
      </c>
      <c r="J43" s="54">
        <v>363.36700000000002</v>
      </c>
      <c r="K43" s="53">
        <v>1030.828</v>
      </c>
      <c r="L43" s="53">
        <v>358.137</v>
      </c>
      <c r="M43" s="53">
        <v>1355.5330000000001</v>
      </c>
      <c r="N43" s="53">
        <v>462.476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8204.9249999999993</v>
      </c>
      <c r="AB43" s="53">
        <f t="shared" si="1"/>
        <v>2567.9540000000002</v>
      </c>
      <c r="AC43" s="67"/>
      <c r="AD43" s="66" t="s">
        <v>127</v>
      </c>
      <c r="AF43" s="2"/>
    </row>
    <row r="44" spans="2:32" ht="20.100000000000001" customHeight="1" x14ac:dyDescent="0.15">
      <c r="B44" s="61" t="s">
        <v>199</v>
      </c>
      <c r="C44" s="59">
        <v>5589.3029999999999</v>
      </c>
      <c r="D44" s="53">
        <v>2275.9169999999999</v>
      </c>
      <c r="E44" s="53">
        <v>5622.857</v>
      </c>
      <c r="F44" s="53">
        <v>2487.2070000000003</v>
      </c>
      <c r="G44" s="53">
        <v>6228.0300000000007</v>
      </c>
      <c r="H44" s="53">
        <v>2851.1979999999999</v>
      </c>
      <c r="I44" s="54">
        <v>6737.5720000000001</v>
      </c>
      <c r="J44" s="54">
        <v>2731.4470000000001</v>
      </c>
      <c r="K44" s="53">
        <v>6438.2790000000005</v>
      </c>
      <c r="L44" s="53">
        <v>2999.018</v>
      </c>
      <c r="M44" s="53">
        <v>5148.6409999999996</v>
      </c>
      <c r="N44" s="53">
        <v>2196.277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35764.682000000001</v>
      </c>
      <c r="AB44" s="53">
        <f t="shared" si="1"/>
        <v>15541.064</v>
      </c>
      <c r="AC44" s="67"/>
      <c r="AD44" s="66" t="s">
        <v>107</v>
      </c>
      <c r="AF44" s="2"/>
    </row>
    <row r="45" spans="2:32" ht="20.100000000000001" customHeight="1" x14ac:dyDescent="0.15">
      <c r="B45" s="38" t="s">
        <v>163</v>
      </c>
      <c r="C45" s="58">
        <v>15525.914000000001</v>
      </c>
      <c r="D45" s="50">
        <v>5629.3310000000001</v>
      </c>
      <c r="E45" s="50">
        <v>12950.341999999999</v>
      </c>
      <c r="F45" s="50">
        <v>5278.6569999999992</v>
      </c>
      <c r="G45" s="50">
        <v>13245.127999999999</v>
      </c>
      <c r="H45" s="50">
        <v>5065.5370000000003</v>
      </c>
      <c r="I45" s="51">
        <v>12294.331</v>
      </c>
      <c r="J45" s="51">
        <v>5109.4710000000005</v>
      </c>
      <c r="K45" s="50">
        <v>14615.026</v>
      </c>
      <c r="L45" s="50">
        <v>6290.3469999999998</v>
      </c>
      <c r="M45" s="50">
        <v>13607.504000000001</v>
      </c>
      <c r="N45" s="50">
        <v>5385.2110000000002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82238.244999999995</v>
      </c>
      <c r="AB45" s="50">
        <f t="shared" si="1"/>
        <v>32758.554</v>
      </c>
      <c r="AC45" s="69" t="s">
        <v>128</v>
      </c>
      <c r="AD45" s="68"/>
      <c r="AF45" s="2"/>
    </row>
    <row r="46" spans="2:32" ht="20.100000000000001" customHeight="1" x14ac:dyDescent="0.15">
      <c r="B46" s="61" t="s">
        <v>200</v>
      </c>
      <c r="C46" s="59">
        <v>3849.43</v>
      </c>
      <c r="D46" s="53">
        <v>937.55499999999995</v>
      </c>
      <c r="E46" s="53">
        <v>2516.0859999999998</v>
      </c>
      <c r="F46" s="53">
        <v>685.90899999999999</v>
      </c>
      <c r="G46" s="53">
        <v>3209.703</v>
      </c>
      <c r="H46" s="53">
        <v>944.25400000000002</v>
      </c>
      <c r="I46" s="54">
        <v>3128.5259999999998</v>
      </c>
      <c r="J46" s="54">
        <v>946.75099999999998</v>
      </c>
      <c r="K46" s="53">
        <v>2984.1869999999999</v>
      </c>
      <c r="L46" s="53">
        <v>941.27599999999995</v>
      </c>
      <c r="M46" s="53">
        <v>3053.2779999999998</v>
      </c>
      <c r="N46" s="53">
        <v>999.59400000000005</v>
      </c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18741.21</v>
      </c>
      <c r="AB46" s="53">
        <f t="shared" si="1"/>
        <v>5455.3389999999999</v>
      </c>
      <c r="AC46" s="67"/>
      <c r="AD46" s="66" t="s">
        <v>129</v>
      </c>
      <c r="AF46" s="2"/>
    </row>
    <row r="47" spans="2:32" ht="20.100000000000001" customHeight="1" x14ac:dyDescent="0.15">
      <c r="B47" s="61" t="s">
        <v>201</v>
      </c>
      <c r="C47" s="59">
        <v>11676.484</v>
      </c>
      <c r="D47" s="53">
        <v>4691.7759999999998</v>
      </c>
      <c r="E47" s="53">
        <v>10434.255999999999</v>
      </c>
      <c r="F47" s="53">
        <v>4592.7479999999996</v>
      </c>
      <c r="G47" s="53">
        <v>10035.424999999999</v>
      </c>
      <c r="H47" s="53">
        <v>4121.2830000000004</v>
      </c>
      <c r="I47" s="54">
        <v>9165.8050000000003</v>
      </c>
      <c r="J47" s="54">
        <v>4162.72</v>
      </c>
      <c r="K47" s="53">
        <v>11630.839</v>
      </c>
      <c r="L47" s="53">
        <v>5349.0709999999999</v>
      </c>
      <c r="M47" s="53">
        <v>10554.226000000001</v>
      </c>
      <c r="N47" s="53">
        <v>4385.6170000000002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63497.035000000003</v>
      </c>
      <c r="AB47" s="53">
        <f t="shared" si="1"/>
        <v>27303.215000000004</v>
      </c>
      <c r="AC47" s="67"/>
      <c r="AD47" s="66" t="s">
        <v>130</v>
      </c>
      <c r="AF47" s="2"/>
    </row>
    <row r="48" spans="2:32" ht="20.100000000000001" customHeight="1" x14ac:dyDescent="0.15">
      <c r="B48" s="38" t="s">
        <v>164</v>
      </c>
      <c r="C48" s="58">
        <v>6980.89</v>
      </c>
      <c r="D48" s="50">
        <v>2279.5449999999996</v>
      </c>
      <c r="E48" s="50">
        <v>5623.18</v>
      </c>
      <c r="F48" s="50">
        <v>1874.9190000000001</v>
      </c>
      <c r="G48" s="50">
        <v>5382.1120000000001</v>
      </c>
      <c r="H48" s="50">
        <v>1803.1390000000001</v>
      </c>
      <c r="I48" s="51">
        <v>5722.4110000000001</v>
      </c>
      <c r="J48" s="51">
        <v>2137.27</v>
      </c>
      <c r="K48" s="50">
        <v>6132.9010000000007</v>
      </c>
      <c r="L48" s="50">
        <v>2193.4289999999996</v>
      </c>
      <c r="M48" s="50">
        <v>5711.7759999999998</v>
      </c>
      <c r="N48" s="50">
        <v>2045.0609999999999</v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35553.270000000004</v>
      </c>
      <c r="AB48" s="50">
        <f t="shared" si="1"/>
        <v>12333.362999999999</v>
      </c>
      <c r="AC48" s="52" t="s">
        <v>131</v>
      </c>
      <c r="AD48" s="57"/>
      <c r="AF48" s="2"/>
    </row>
    <row r="49" spans="1:40" ht="20.100000000000001" customHeight="1" x14ac:dyDescent="0.15">
      <c r="B49" s="38" t="s">
        <v>165</v>
      </c>
      <c r="C49" s="58">
        <v>14920.369000000001</v>
      </c>
      <c r="D49" s="50">
        <v>6973.7709999999988</v>
      </c>
      <c r="E49" s="50">
        <v>16281.355999999998</v>
      </c>
      <c r="F49" s="50">
        <v>8479.6930000000011</v>
      </c>
      <c r="G49" s="50">
        <v>15235.062</v>
      </c>
      <c r="H49" s="50">
        <v>8155.7139999999999</v>
      </c>
      <c r="I49" s="51">
        <v>14680.111999999999</v>
      </c>
      <c r="J49" s="51">
        <v>8088.3990000000003</v>
      </c>
      <c r="K49" s="50">
        <v>17216.399999999998</v>
      </c>
      <c r="L49" s="50">
        <v>9594.1</v>
      </c>
      <c r="M49" s="50">
        <v>14283.902</v>
      </c>
      <c r="N49" s="50">
        <v>8163.8249999999998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92617.201000000001</v>
      </c>
      <c r="AB49" s="50">
        <f t="shared" si="1"/>
        <v>49455.502</v>
      </c>
      <c r="AC49" s="52" t="s">
        <v>132</v>
      </c>
      <c r="AD49" s="57"/>
      <c r="AF49" s="2"/>
    </row>
    <row r="50" spans="1:40" ht="20.100000000000001" customHeight="1" x14ac:dyDescent="0.15">
      <c r="B50" s="38" t="s">
        <v>166</v>
      </c>
      <c r="C50" s="58">
        <v>65513.596999999994</v>
      </c>
      <c r="D50" s="50">
        <v>10624.559000000001</v>
      </c>
      <c r="E50" s="50">
        <v>74333.983999999997</v>
      </c>
      <c r="F50" s="50">
        <v>12068.287</v>
      </c>
      <c r="G50" s="50">
        <v>78484.061000000002</v>
      </c>
      <c r="H50" s="50">
        <v>13048.423000000001</v>
      </c>
      <c r="I50" s="51">
        <v>85230.801999999996</v>
      </c>
      <c r="J50" s="51">
        <v>14232.028999999999</v>
      </c>
      <c r="K50" s="50">
        <v>86748.744999999995</v>
      </c>
      <c r="L50" s="50">
        <v>14963.887999999999</v>
      </c>
      <c r="M50" s="50">
        <v>82455.009999999995</v>
      </c>
      <c r="N50" s="50">
        <v>14373.922999999999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472766.19900000002</v>
      </c>
      <c r="AB50" s="50">
        <f t="shared" si="1"/>
        <v>79311.108999999997</v>
      </c>
      <c r="AC50" s="52" t="s">
        <v>133</v>
      </c>
      <c r="AD50" s="57"/>
      <c r="AF50" s="2"/>
    </row>
    <row r="51" spans="1:40" ht="20.100000000000001" customHeight="1" x14ac:dyDescent="0.15">
      <c r="A51" s="1"/>
      <c r="B51" s="38" t="s">
        <v>237</v>
      </c>
      <c r="C51" s="58">
        <v>257.13400000000001</v>
      </c>
      <c r="D51" s="50">
        <v>117.146</v>
      </c>
      <c r="E51" s="50">
        <v>372.02499999999998</v>
      </c>
      <c r="F51" s="50">
        <v>167.47399999999999</v>
      </c>
      <c r="G51" s="50">
        <v>166.80500000000001</v>
      </c>
      <c r="H51" s="50">
        <v>72.876000000000005</v>
      </c>
      <c r="I51" s="51">
        <v>379.755</v>
      </c>
      <c r="J51" s="51">
        <v>166.50700000000001</v>
      </c>
      <c r="K51" s="50">
        <v>582.19100000000003</v>
      </c>
      <c r="L51" s="50">
        <v>285.27300000000002</v>
      </c>
      <c r="M51" s="50">
        <v>230.905</v>
      </c>
      <c r="N51" s="50">
        <v>114.075</v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1988.8150000000001</v>
      </c>
      <c r="AB51" s="50">
        <f>D51+F51+H51+J51+L51+N51+P51+R51+T51+V51+X51+Z51</f>
        <v>923.351</v>
      </c>
      <c r="AC51" s="52" t="s">
        <v>239</v>
      </c>
      <c r="AD51" s="57"/>
      <c r="AF51" s="2"/>
    </row>
    <row r="52" spans="1:40" ht="20.100000000000001" customHeight="1" x14ac:dyDescent="0.15">
      <c r="A52" s="1"/>
      <c r="B52" s="38" t="s">
        <v>238</v>
      </c>
      <c r="C52" s="58">
        <v>12759.413</v>
      </c>
      <c r="D52" s="50">
        <v>4850.5209999999997</v>
      </c>
      <c r="E52" s="50">
        <v>9511.2810000000009</v>
      </c>
      <c r="F52" s="50">
        <v>4057.6000000000004</v>
      </c>
      <c r="G52" s="50">
        <v>9321.92</v>
      </c>
      <c r="H52" s="50">
        <v>3378.3040000000001</v>
      </c>
      <c r="I52" s="51">
        <v>10365.268</v>
      </c>
      <c r="J52" s="51">
        <v>3727.2429999999999</v>
      </c>
      <c r="K52" s="50">
        <v>10245.907000000001</v>
      </c>
      <c r="L52" s="50">
        <v>4170.2840000000006</v>
      </c>
      <c r="M52" s="50">
        <v>9118.5769999999993</v>
      </c>
      <c r="N52" s="50">
        <v>3531.4729999999995</v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61322.365999999995</v>
      </c>
      <c r="AB52" s="50">
        <f>D52+F52+H52+J52+L52+N52+P52+R52+T52+V52+X52+Z52</f>
        <v>23715.424999999999</v>
      </c>
      <c r="AC52" s="52" t="s">
        <v>240</v>
      </c>
      <c r="AD52" s="57"/>
      <c r="AF52" s="2"/>
    </row>
    <row r="53" spans="1:40" ht="20.100000000000001" customHeight="1" x14ac:dyDescent="0.15">
      <c r="B53" s="38" t="s">
        <v>168</v>
      </c>
      <c r="C53" s="58">
        <v>2082.8119999999999</v>
      </c>
      <c r="D53" s="50">
        <v>526.18399999999997</v>
      </c>
      <c r="E53" s="50">
        <v>2255.4059999999999</v>
      </c>
      <c r="F53" s="50">
        <v>594.99200000000008</v>
      </c>
      <c r="G53" s="50">
        <v>2024.23</v>
      </c>
      <c r="H53" s="50">
        <v>548.34500000000003</v>
      </c>
      <c r="I53" s="51">
        <v>1929.6569999999999</v>
      </c>
      <c r="J53" s="51">
        <v>552.86200000000008</v>
      </c>
      <c r="K53" s="50">
        <v>1850.14</v>
      </c>
      <c r="L53" s="50">
        <v>575.33800000000008</v>
      </c>
      <c r="M53" s="50">
        <v>1976.46</v>
      </c>
      <c r="N53" s="50">
        <v>595.572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12118.704999999998</v>
      </c>
      <c r="AB53" s="50">
        <f t="shared" si="1"/>
        <v>3393.2930000000001</v>
      </c>
      <c r="AC53" s="52" t="s">
        <v>134</v>
      </c>
      <c r="AD53" s="57"/>
      <c r="AF53" s="2"/>
    </row>
    <row r="54" spans="1:40" s="16" customFormat="1" ht="21.95" customHeight="1" x14ac:dyDescent="0.15">
      <c r="B54" s="62" t="s">
        <v>22</v>
      </c>
      <c r="C54" s="63">
        <v>213959.96599999996</v>
      </c>
      <c r="D54" s="64">
        <v>55405.525000000009</v>
      </c>
      <c r="E54" s="64">
        <v>216695.01999999996</v>
      </c>
      <c r="F54" s="64">
        <v>58137.902999999998</v>
      </c>
      <c r="G54" s="64">
        <v>222767.15000000002</v>
      </c>
      <c r="H54" s="64">
        <v>59386.312999999995</v>
      </c>
      <c r="I54" s="65">
        <v>234298.59100000001</v>
      </c>
      <c r="J54" s="65">
        <v>63160.909999999982</v>
      </c>
      <c r="K54" s="64">
        <v>240849.981</v>
      </c>
      <c r="L54" s="64">
        <v>67692.572</v>
      </c>
      <c r="M54" s="64">
        <v>220227.67099999997</v>
      </c>
      <c r="N54" s="64">
        <v>60289.161999999997</v>
      </c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1348798.3789999997</v>
      </c>
      <c r="AB54" s="64">
        <f t="shared" si="1"/>
        <v>364072.38500000001</v>
      </c>
      <c r="AC54" s="160" t="s">
        <v>135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169</v>
      </c>
      <c r="C55" s="58">
        <v>7442.78</v>
      </c>
      <c r="D55" s="50">
        <v>9316.9210000000021</v>
      </c>
      <c r="E55" s="50">
        <v>9380.7250000000004</v>
      </c>
      <c r="F55" s="50">
        <v>11463.975000000002</v>
      </c>
      <c r="G55" s="50">
        <v>8375.869999999999</v>
      </c>
      <c r="H55" s="50">
        <v>11191.155000000002</v>
      </c>
      <c r="I55" s="51">
        <v>9788.9449999999979</v>
      </c>
      <c r="J55" s="51">
        <v>12466.013000000001</v>
      </c>
      <c r="K55" s="50">
        <v>10099.512999999999</v>
      </c>
      <c r="L55" s="50">
        <v>12587.392</v>
      </c>
      <c r="M55" s="50">
        <v>7839.619999999999</v>
      </c>
      <c r="N55" s="50">
        <v>11043.471999999998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52927.452999999994</v>
      </c>
      <c r="AB55" s="50">
        <f t="shared" si="1"/>
        <v>68068.928</v>
      </c>
      <c r="AC55" s="52" t="s">
        <v>137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234679.28399999996</v>
      </c>
      <c r="D56" s="64">
        <v>70988.541000000012</v>
      </c>
      <c r="E56" s="64">
        <v>239257.29599999997</v>
      </c>
      <c r="F56" s="64">
        <v>76349.043999999994</v>
      </c>
      <c r="G56" s="64">
        <v>244145.80600000001</v>
      </c>
      <c r="H56" s="64">
        <v>77616.895999999993</v>
      </c>
      <c r="I56" s="65">
        <v>256968.25500000003</v>
      </c>
      <c r="J56" s="65">
        <v>82612.812999999995</v>
      </c>
      <c r="K56" s="64">
        <v>265187.25899999996</v>
      </c>
      <c r="L56" s="64">
        <v>88128.318999999989</v>
      </c>
      <c r="M56" s="64">
        <v>241561.65399999998</v>
      </c>
      <c r="N56" s="64">
        <v>78619.702999999994</v>
      </c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1481799.554</v>
      </c>
      <c r="AB56" s="64">
        <f t="shared" si="1"/>
        <v>474315.31599999999</v>
      </c>
      <c r="AC56" s="154" t="s">
        <v>138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170</v>
      </c>
      <c r="C57" s="128">
        <v>385.67599999999999</v>
      </c>
      <c r="D57" s="129">
        <v>50.94</v>
      </c>
      <c r="E57" s="129">
        <v>668.69600000000003</v>
      </c>
      <c r="F57" s="129">
        <v>91.31</v>
      </c>
      <c r="G57" s="129">
        <v>641.80700000000002</v>
      </c>
      <c r="H57" s="129">
        <v>95.853999999999999</v>
      </c>
      <c r="I57" s="130">
        <v>694.66300000000001</v>
      </c>
      <c r="J57" s="130">
        <v>112.848</v>
      </c>
      <c r="K57" s="129">
        <v>803.69900000000007</v>
      </c>
      <c r="L57" s="129">
        <v>129.10500000000002</v>
      </c>
      <c r="M57" s="129">
        <v>380.91299999999995</v>
      </c>
      <c r="N57" s="129">
        <v>58.552999999999997</v>
      </c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3575.4540000000002</v>
      </c>
      <c r="AB57" s="129">
        <f t="shared" si="1"/>
        <v>538.61</v>
      </c>
      <c r="AC57" s="131" t="s">
        <v>136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235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tabSelected="1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252</v>
      </c>
      <c r="E2" s="1"/>
    </row>
    <row r="3" spans="1:40" ht="15" customHeight="1" thickBot="1" x14ac:dyDescent="0.2"/>
    <row r="4" spans="1:40" ht="17.25" customHeight="1" x14ac:dyDescent="0.15">
      <c r="B4" s="167" t="s">
        <v>244</v>
      </c>
      <c r="C4" s="13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40" t="s">
        <v>24</v>
      </c>
      <c r="AD4" s="141"/>
    </row>
    <row r="5" spans="1:40" ht="17.25" customHeight="1" thickBot="1" x14ac:dyDescent="0.2">
      <c r="B5" s="168"/>
      <c r="C5" s="27" t="s">
        <v>144</v>
      </c>
      <c r="D5" s="26" t="s">
        <v>145</v>
      </c>
      <c r="E5" s="26" t="s">
        <v>144</v>
      </c>
      <c r="F5" s="26" t="s">
        <v>145</v>
      </c>
      <c r="G5" s="26" t="s">
        <v>144</v>
      </c>
      <c r="H5" s="26" t="s">
        <v>145</v>
      </c>
      <c r="I5" s="26" t="s">
        <v>144</v>
      </c>
      <c r="J5" s="26" t="s">
        <v>145</v>
      </c>
      <c r="K5" s="26" t="s">
        <v>144</v>
      </c>
      <c r="L5" s="26" t="s">
        <v>145</v>
      </c>
      <c r="M5" s="26" t="s">
        <v>144</v>
      </c>
      <c r="N5" s="26" t="s">
        <v>145</v>
      </c>
      <c r="O5" s="26" t="s">
        <v>144</v>
      </c>
      <c r="P5" s="26" t="s">
        <v>145</v>
      </c>
      <c r="Q5" s="26" t="s">
        <v>144</v>
      </c>
      <c r="R5" s="26" t="s">
        <v>145</v>
      </c>
      <c r="S5" s="26" t="s">
        <v>144</v>
      </c>
      <c r="T5" s="26" t="s">
        <v>145</v>
      </c>
      <c r="U5" s="26" t="s">
        <v>144</v>
      </c>
      <c r="V5" s="26" t="s">
        <v>145</v>
      </c>
      <c r="W5" s="26" t="s">
        <v>144</v>
      </c>
      <c r="X5" s="26" t="s">
        <v>145</v>
      </c>
      <c r="Y5" s="26" t="s">
        <v>144</v>
      </c>
      <c r="Z5" s="26" t="s">
        <v>145</v>
      </c>
      <c r="AA5" s="26" t="s">
        <v>144</v>
      </c>
      <c r="AB5" s="26" t="s">
        <v>145</v>
      </c>
      <c r="AC5" s="169"/>
      <c r="AD5" s="170"/>
    </row>
    <row r="6" spans="1:40" ht="23.45" customHeight="1" thickTop="1" x14ac:dyDescent="0.15">
      <c r="B6" s="92" t="s">
        <v>181</v>
      </c>
      <c r="C6" s="93">
        <v>2683.6330000000003</v>
      </c>
      <c r="D6" s="93">
        <v>1460.883</v>
      </c>
      <c r="E6" s="93">
        <v>1920.0120000000002</v>
      </c>
      <c r="F6" s="93">
        <v>1200.645</v>
      </c>
      <c r="G6" s="93">
        <v>1881.7159999999999</v>
      </c>
      <c r="H6" s="93">
        <v>1225.6030000000001</v>
      </c>
      <c r="I6" s="93">
        <v>2218.2179999999998</v>
      </c>
      <c r="J6" s="93">
        <v>1454.635</v>
      </c>
      <c r="K6" s="93">
        <v>2265.127</v>
      </c>
      <c r="L6" s="93">
        <v>1546.806</v>
      </c>
      <c r="M6" s="93">
        <v>1934.4469999999999</v>
      </c>
      <c r="N6" s="93">
        <v>1434.384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12903.153000000002</v>
      </c>
      <c r="AB6" s="83">
        <f>+D6+F6+H6+J6+L6+N6+P6+R6+T6+V6+X6+Z6</f>
        <v>8322.9560000000001</v>
      </c>
      <c r="AC6" s="117" t="s">
        <v>72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228</v>
      </c>
      <c r="C7" s="53">
        <v>958.97</v>
      </c>
      <c r="D7" s="53">
        <v>247.05799999999999</v>
      </c>
      <c r="E7" s="53">
        <v>721.38</v>
      </c>
      <c r="F7" s="53">
        <v>202.65199999999999</v>
      </c>
      <c r="G7" s="53">
        <v>681.13099999999997</v>
      </c>
      <c r="H7" s="53">
        <v>164.80600000000001</v>
      </c>
      <c r="I7" s="53">
        <v>784.18200000000002</v>
      </c>
      <c r="J7" s="53">
        <v>206.04</v>
      </c>
      <c r="K7" s="53">
        <v>782.96799999999996</v>
      </c>
      <c r="L7" s="53">
        <v>250.46199999999999</v>
      </c>
      <c r="M7" s="53">
        <v>681.56799999999998</v>
      </c>
      <c r="N7" s="53">
        <v>176.953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4610.1989999999996</v>
      </c>
      <c r="AB7" s="80">
        <f t="shared" ref="AB7:AB45" si="1">+D7+F7+H7+J7+L7+N7+P7+R7+T7+V7+X7+Z7</f>
        <v>1247.971</v>
      </c>
      <c r="AC7" s="112"/>
      <c r="AD7" s="81" t="s">
        <v>35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205</v>
      </c>
      <c r="C8" s="53">
        <v>1048.6010000000001</v>
      </c>
      <c r="D8" s="53">
        <v>523.43700000000001</v>
      </c>
      <c r="E8" s="53">
        <v>665.68299999999999</v>
      </c>
      <c r="F8" s="53">
        <v>350.69</v>
      </c>
      <c r="G8" s="53">
        <v>793.93899999999996</v>
      </c>
      <c r="H8" s="53">
        <v>411.05200000000002</v>
      </c>
      <c r="I8" s="53">
        <v>966.14099999999996</v>
      </c>
      <c r="J8" s="53">
        <v>482.52800000000002</v>
      </c>
      <c r="K8" s="53">
        <v>918.75800000000004</v>
      </c>
      <c r="L8" s="53">
        <v>467.33199999999999</v>
      </c>
      <c r="M8" s="53">
        <v>773.48299999999995</v>
      </c>
      <c r="N8" s="53">
        <v>390.13299999999998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5166.6050000000005</v>
      </c>
      <c r="AB8" s="80">
        <f t="shared" si="1"/>
        <v>2625.172</v>
      </c>
      <c r="AC8" s="112"/>
      <c r="AD8" s="81" t="s">
        <v>73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208</v>
      </c>
      <c r="C9" s="53">
        <v>676.06200000000001</v>
      </c>
      <c r="D9" s="53">
        <v>690.38800000000003</v>
      </c>
      <c r="E9" s="53">
        <v>532.94899999999996</v>
      </c>
      <c r="F9" s="53">
        <v>647.303</v>
      </c>
      <c r="G9" s="53">
        <v>406.64600000000002</v>
      </c>
      <c r="H9" s="53">
        <v>649.745</v>
      </c>
      <c r="I9" s="53">
        <v>467.89499999999998</v>
      </c>
      <c r="J9" s="53">
        <v>766.06700000000001</v>
      </c>
      <c r="K9" s="53">
        <v>563.40099999999995</v>
      </c>
      <c r="L9" s="53">
        <v>829.01199999999994</v>
      </c>
      <c r="M9" s="53">
        <v>479.39600000000002</v>
      </c>
      <c r="N9" s="53">
        <v>867.298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3126.3489999999997</v>
      </c>
      <c r="AB9" s="80">
        <f t="shared" si="1"/>
        <v>4449.8130000000001</v>
      </c>
      <c r="AC9" s="112"/>
      <c r="AD9" s="81" t="s">
        <v>39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172</v>
      </c>
      <c r="C10" s="50">
        <v>1803.4659999999999</v>
      </c>
      <c r="D10" s="50">
        <v>3683.5699999999997</v>
      </c>
      <c r="E10" s="50">
        <v>1646.0630000000001</v>
      </c>
      <c r="F10" s="50">
        <v>3549.5759999999996</v>
      </c>
      <c r="G10" s="50">
        <v>1978.1579999999999</v>
      </c>
      <c r="H10" s="50">
        <v>3811.1169999999997</v>
      </c>
      <c r="I10" s="50">
        <v>2080.0770000000002</v>
      </c>
      <c r="J10" s="50">
        <v>4235.5010000000002</v>
      </c>
      <c r="K10" s="50">
        <v>2157.779</v>
      </c>
      <c r="L10" s="50">
        <v>4436.8389999999999</v>
      </c>
      <c r="M10" s="50">
        <v>2100.1150000000002</v>
      </c>
      <c r="N10" s="50">
        <v>4124.0529999999999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11765.657999999999</v>
      </c>
      <c r="AB10" s="83">
        <f t="shared" si="1"/>
        <v>23840.655999999999</v>
      </c>
      <c r="AC10" s="95" t="s">
        <v>74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203</v>
      </c>
      <c r="C11" s="53">
        <v>321.67599999999999</v>
      </c>
      <c r="D11" s="53">
        <v>266.613</v>
      </c>
      <c r="E11" s="53">
        <v>308.22300000000001</v>
      </c>
      <c r="F11" s="53">
        <v>239.48700000000002</v>
      </c>
      <c r="G11" s="53">
        <v>443.05</v>
      </c>
      <c r="H11" s="53">
        <v>330.72500000000002</v>
      </c>
      <c r="I11" s="53">
        <v>407.202</v>
      </c>
      <c r="J11" s="53">
        <v>273.84500000000003</v>
      </c>
      <c r="K11" s="53">
        <v>400.31399999999996</v>
      </c>
      <c r="L11" s="53">
        <v>302.70799999999997</v>
      </c>
      <c r="M11" s="53">
        <v>410.31799999999998</v>
      </c>
      <c r="N11" s="53">
        <v>321.64499999999998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2290.7830000000004</v>
      </c>
      <c r="AB11" s="80">
        <f t="shared" si="1"/>
        <v>1735.0230000000001</v>
      </c>
      <c r="AC11" s="112"/>
      <c r="AD11" s="81" t="s">
        <v>35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204</v>
      </c>
      <c r="C12" s="53">
        <v>331.39</v>
      </c>
      <c r="D12" s="53">
        <v>236.381</v>
      </c>
      <c r="E12" s="53">
        <v>290.97899999999998</v>
      </c>
      <c r="F12" s="53">
        <v>214.232</v>
      </c>
      <c r="G12" s="53">
        <v>377.714</v>
      </c>
      <c r="H12" s="53">
        <v>292.34500000000003</v>
      </c>
      <c r="I12" s="53">
        <v>374.53899999999999</v>
      </c>
      <c r="J12" s="53">
        <v>278.83699999999999</v>
      </c>
      <c r="K12" s="53">
        <v>382.59100000000001</v>
      </c>
      <c r="L12" s="53">
        <v>295.90499999999997</v>
      </c>
      <c r="M12" s="53">
        <v>390.99799999999999</v>
      </c>
      <c r="N12" s="53">
        <v>287.197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2148.2109999999998</v>
      </c>
      <c r="AB12" s="80">
        <f t="shared" si="1"/>
        <v>1604.8969999999999</v>
      </c>
      <c r="AC12" s="112"/>
      <c r="AD12" s="81" t="s">
        <v>41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205</v>
      </c>
      <c r="C13" s="53">
        <v>462.51099999999997</v>
      </c>
      <c r="D13" s="53">
        <v>326.21500000000003</v>
      </c>
      <c r="E13" s="53">
        <v>415.41800000000001</v>
      </c>
      <c r="F13" s="53">
        <v>288.53300000000002</v>
      </c>
      <c r="G13" s="53">
        <v>438.11</v>
      </c>
      <c r="H13" s="53">
        <v>345.05500000000001</v>
      </c>
      <c r="I13" s="53">
        <v>584.37400000000002</v>
      </c>
      <c r="J13" s="53">
        <v>374.48400000000004</v>
      </c>
      <c r="K13" s="53">
        <v>545.19000000000005</v>
      </c>
      <c r="L13" s="53">
        <v>394.96199999999999</v>
      </c>
      <c r="M13" s="53">
        <v>549.49699999999996</v>
      </c>
      <c r="N13" s="53">
        <v>395.846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2995.1</v>
      </c>
      <c r="AB13" s="80">
        <f t="shared" si="1"/>
        <v>2125.0950000000003</v>
      </c>
      <c r="AC13" s="112"/>
      <c r="AD13" s="81" t="s">
        <v>73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206</v>
      </c>
      <c r="C14" s="53">
        <v>687.88900000000001</v>
      </c>
      <c r="D14" s="53">
        <v>2854.3609999999999</v>
      </c>
      <c r="E14" s="53">
        <v>631.44299999999998</v>
      </c>
      <c r="F14" s="53">
        <v>2807.3239999999996</v>
      </c>
      <c r="G14" s="53">
        <v>719.28399999999999</v>
      </c>
      <c r="H14" s="53">
        <v>2842.9919999999997</v>
      </c>
      <c r="I14" s="53">
        <v>713.96199999999999</v>
      </c>
      <c r="J14" s="53">
        <v>3308.335</v>
      </c>
      <c r="K14" s="53">
        <v>829.68399999999997</v>
      </c>
      <c r="L14" s="53">
        <v>3443.2640000000001</v>
      </c>
      <c r="M14" s="53">
        <v>749.30200000000002</v>
      </c>
      <c r="N14" s="53">
        <v>3119.3649999999998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4331.5639999999994</v>
      </c>
      <c r="AB14" s="80">
        <f t="shared" si="1"/>
        <v>18375.640999999996</v>
      </c>
      <c r="AC14" s="112"/>
      <c r="AD14" s="81" t="s">
        <v>39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173</v>
      </c>
      <c r="C15" s="50">
        <v>339.815</v>
      </c>
      <c r="D15" s="50">
        <v>978.56299999999999</v>
      </c>
      <c r="E15" s="50">
        <v>302.19099999999997</v>
      </c>
      <c r="F15" s="50">
        <v>988.58199999999999</v>
      </c>
      <c r="G15" s="50">
        <v>339.351</v>
      </c>
      <c r="H15" s="50">
        <v>1202.153</v>
      </c>
      <c r="I15" s="50">
        <v>345.262</v>
      </c>
      <c r="J15" s="50">
        <v>1204.748</v>
      </c>
      <c r="K15" s="50">
        <v>323.83</v>
      </c>
      <c r="L15" s="50">
        <v>1169.42</v>
      </c>
      <c r="M15" s="50">
        <v>286.16300000000001</v>
      </c>
      <c r="N15" s="50">
        <v>1016.741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1936.6119999999999</v>
      </c>
      <c r="AB15" s="83">
        <f t="shared" si="1"/>
        <v>6560.2070000000003</v>
      </c>
      <c r="AC15" s="95" t="s">
        <v>139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174</v>
      </c>
      <c r="C16" s="50">
        <v>4157.8500000000004</v>
      </c>
      <c r="D16" s="50">
        <v>1653.0130000000001</v>
      </c>
      <c r="E16" s="50">
        <v>3824.5450000000001</v>
      </c>
      <c r="F16" s="50">
        <v>1369.337</v>
      </c>
      <c r="G16" s="50">
        <v>3635.4390000000003</v>
      </c>
      <c r="H16" s="50">
        <v>1338.307</v>
      </c>
      <c r="I16" s="50">
        <v>4119.58</v>
      </c>
      <c r="J16" s="50">
        <v>1596.54</v>
      </c>
      <c r="K16" s="50">
        <v>4414.0860000000002</v>
      </c>
      <c r="L16" s="50">
        <v>1653.432</v>
      </c>
      <c r="M16" s="50">
        <v>4076.2130000000002</v>
      </c>
      <c r="N16" s="50">
        <v>1535.7839999999999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24227.713</v>
      </c>
      <c r="AB16" s="83">
        <f t="shared" si="1"/>
        <v>9146.4130000000005</v>
      </c>
      <c r="AC16" s="95" t="s">
        <v>76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207</v>
      </c>
      <c r="C17" s="53">
        <v>3102.2130000000002</v>
      </c>
      <c r="D17" s="53">
        <v>1027.7260000000001</v>
      </c>
      <c r="E17" s="53">
        <v>3090.8389999999999</v>
      </c>
      <c r="F17" s="53">
        <v>936.61699999999996</v>
      </c>
      <c r="G17" s="53">
        <v>2876.5880000000002</v>
      </c>
      <c r="H17" s="53">
        <v>947.06500000000005</v>
      </c>
      <c r="I17" s="53">
        <v>3135.7280000000001</v>
      </c>
      <c r="J17" s="53">
        <v>1044.7940000000001</v>
      </c>
      <c r="K17" s="53">
        <v>3478.259</v>
      </c>
      <c r="L17" s="53">
        <v>1140.8720000000001</v>
      </c>
      <c r="M17" s="53">
        <v>3233.7280000000001</v>
      </c>
      <c r="N17" s="53">
        <v>1058.8109999999999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18917.355</v>
      </c>
      <c r="AB17" s="80">
        <f t="shared" si="1"/>
        <v>6155.8850000000002</v>
      </c>
      <c r="AC17" s="112"/>
      <c r="AD17" s="81" t="s">
        <v>73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208</v>
      </c>
      <c r="C18" s="53">
        <v>1055.6369999999999</v>
      </c>
      <c r="D18" s="53">
        <v>625.28700000000003</v>
      </c>
      <c r="E18" s="53">
        <v>733.70600000000002</v>
      </c>
      <c r="F18" s="53">
        <v>432.72</v>
      </c>
      <c r="G18" s="53">
        <v>758.851</v>
      </c>
      <c r="H18" s="53">
        <v>391.24200000000002</v>
      </c>
      <c r="I18" s="53">
        <v>983.85199999999998</v>
      </c>
      <c r="J18" s="53">
        <v>551.74599999999998</v>
      </c>
      <c r="K18" s="53">
        <v>935.827</v>
      </c>
      <c r="L18" s="53">
        <v>512.55999999999995</v>
      </c>
      <c r="M18" s="53">
        <v>842.48500000000001</v>
      </c>
      <c r="N18" s="53">
        <v>476.97300000000001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5310.3579999999993</v>
      </c>
      <c r="AB18" s="80">
        <f t="shared" si="1"/>
        <v>2990.5279999999998</v>
      </c>
      <c r="AC18" s="112"/>
      <c r="AD18" s="81" t="s">
        <v>39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175</v>
      </c>
      <c r="C19" s="50">
        <v>56305.093000000015</v>
      </c>
      <c r="D19" s="50">
        <v>31000.022000000004</v>
      </c>
      <c r="E19" s="50">
        <v>50092.871000000014</v>
      </c>
      <c r="F19" s="50">
        <v>27465.882999999998</v>
      </c>
      <c r="G19" s="50">
        <v>53053.21699999999</v>
      </c>
      <c r="H19" s="50">
        <v>29363.850999999999</v>
      </c>
      <c r="I19" s="50">
        <v>60708.506000000008</v>
      </c>
      <c r="J19" s="50">
        <v>33594.971999999994</v>
      </c>
      <c r="K19" s="50">
        <v>58385.220000000008</v>
      </c>
      <c r="L19" s="50">
        <v>34121.769999999997</v>
      </c>
      <c r="M19" s="50">
        <v>54047.784999999996</v>
      </c>
      <c r="N19" s="50">
        <v>30875.571000000004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332592.69200000004</v>
      </c>
      <c r="AB19" s="83">
        <f t="shared" si="1"/>
        <v>186422.06899999999</v>
      </c>
      <c r="AC19" s="95" t="s">
        <v>77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209</v>
      </c>
      <c r="C20" s="53">
        <v>10999.823</v>
      </c>
      <c r="D20" s="53">
        <v>4024.4519999999998</v>
      </c>
      <c r="E20" s="53">
        <v>10018.442000000001</v>
      </c>
      <c r="F20" s="53">
        <v>3875.6109999999999</v>
      </c>
      <c r="G20" s="53">
        <v>10683.803</v>
      </c>
      <c r="H20" s="53">
        <v>4168.732</v>
      </c>
      <c r="I20" s="53">
        <v>11215.328</v>
      </c>
      <c r="J20" s="53">
        <v>4428.8360000000002</v>
      </c>
      <c r="K20" s="53">
        <v>10987.731</v>
      </c>
      <c r="L20" s="53">
        <v>4291.1179999999995</v>
      </c>
      <c r="M20" s="53">
        <v>10345.5</v>
      </c>
      <c r="N20" s="53">
        <v>3952.7440000000006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64250.627</v>
      </c>
      <c r="AB20" s="80">
        <f t="shared" si="1"/>
        <v>24741.493000000002</v>
      </c>
      <c r="AC20" s="112"/>
      <c r="AD20" s="81" t="s">
        <v>41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205</v>
      </c>
      <c r="C21" s="53">
        <v>4025.8620000000005</v>
      </c>
      <c r="D21" s="53">
        <v>2419.0859999999998</v>
      </c>
      <c r="E21" s="53">
        <v>3291.1959999999999</v>
      </c>
      <c r="F21" s="53">
        <v>2224.3900000000003</v>
      </c>
      <c r="G21" s="53">
        <v>3320.7020000000002</v>
      </c>
      <c r="H21" s="53">
        <v>2203.6079999999997</v>
      </c>
      <c r="I21" s="53">
        <v>4205.07</v>
      </c>
      <c r="J21" s="53">
        <v>2621.9279999999999</v>
      </c>
      <c r="K21" s="53">
        <v>3838.9589999999998</v>
      </c>
      <c r="L21" s="53">
        <v>2649.0650000000001</v>
      </c>
      <c r="M21" s="53">
        <v>3650.1179999999995</v>
      </c>
      <c r="N21" s="53">
        <v>2436.703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22331.906999999999</v>
      </c>
      <c r="AB21" s="80">
        <f t="shared" si="1"/>
        <v>14554.78</v>
      </c>
      <c r="AC21" s="112"/>
      <c r="AD21" s="81" t="s">
        <v>73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210</v>
      </c>
      <c r="C22" s="53">
        <v>19388.268999999997</v>
      </c>
      <c r="D22" s="53">
        <v>6945.1229999999996</v>
      </c>
      <c r="E22" s="53">
        <v>17628.261000000002</v>
      </c>
      <c r="F22" s="53">
        <v>6321.6359999999995</v>
      </c>
      <c r="G22" s="53">
        <v>20159.471000000001</v>
      </c>
      <c r="H22" s="53">
        <v>7309.9219999999996</v>
      </c>
      <c r="I22" s="53">
        <v>22004.713</v>
      </c>
      <c r="J22" s="53">
        <v>8542.1640000000007</v>
      </c>
      <c r="K22" s="53">
        <v>22021.402000000002</v>
      </c>
      <c r="L22" s="53">
        <v>8967.9009999999998</v>
      </c>
      <c r="M22" s="53">
        <v>18814.286</v>
      </c>
      <c r="N22" s="53">
        <v>7135.17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120016.402</v>
      </c>
      <c r="AB22" s="80">
        <f t="shared" si="1"/>
        <v>45221.915999999997</v>
      </c>
      <c r="AC22" s="112"/>
      <c r="AD22" s="81" t="s">
        <v>35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231</v>
      </c>
      <c r="C23" s="53">
        <v>350.11199999999997</v>
      </c>
      <c r="D23" s="53">
        <v>185.215</v>
      </c>
      <c r="E23" s="53">
        <v>229.78299999999999</v>
      </c>
      <c r="F23" s="53">
        <v>150.733</v>
      </c>
      <c r="G23" s="53">
        <v>303.09300000000002</v>
      </c>
      <c r="H23" s="53">
        <v>181.00400000000002</v>
      </c>
      <c r="I23" s="53">
        <v>323.67899999999997</v>
      </c>
      <c r="J23" s="53">
        <v>167.476</v>
      </c>
      <c r="K23" s="53">
        <v>312.12699999999995</v>
      </c>
      <c r="L23" s="53">
        <v>216.00200000000001</v>
      </c>
      <c r="M23" s="53">
        <v>309.67400000000004</v>
      </c>
      <c r="N23" s="53">
        <v>172.15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1828.4679999999998</v>
      </c>
      <c r="AB23" s="80">
        <f t="shared" si="1"/>
        <v>1072.5800000000002</v>
      </c>
      <c r="AC23" s="112"/>
      <c r="AD23" s="81" t="s">
        <v>45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212</v>
      </c>
      <c r="C24" s="53">
        <v>13.151999999999999</v>
      </c>
      <c r="D24" s="53">
        <v>65.168999999999997</v>
      </c>
      <c r="E24" s="53">
        <v>3.8420000000000001</v>
      </c>
      <c r="F24" s="53">
        <v>10.93</v>
      </c>
      <c r="G24" s="53">
        <v>3.359</v>
      </c>
      <c r="H24" s="53">
        <v>9.1880000000000006</v>
      </c>
      <c r="I24" s="53">
        <v>17.72</v>
      </c>
      <c r="J24" s="53">
        <v>63.386000000000003</v>
      </c>
      <c r="K24" s="53">
        <v>9.4909999999999997</v>
      </c>
      <c r="L24" s="53">
        <v>11.22</v>
      </c>
      <c r="M24" s="53">
        <v>4.7460000000000004</v>
      </c>
      <c r="N24" s="53">
        <v>11.651999999999999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52.31</v>
      </c>
      <c r="AB24" s="80">
        <f t="shared" si="1"/>
        <v>171.54499999999999</v>
      </c>
      <c r="AC24" s="112"/>
      <c r="AD24" s="81" t="s">
        <v>58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232</v>
      </c>
      <c r="C25" s="53">
        <v>519.60599999999999</v>
      </c>
      <c r="D25" s="53">
        <v>310.72500000000002</v>
      </c>
      <c r="E25" s="53">
        <v>444.62599999999998</v>
      </c>
      <c r="F25" s="53">
        <v>235.49299999999999</v>
      </c>
      <c r="G25" s="53">
        <v>693.303</v>
      </c>
      <c r="H25" s="53">
        <v>369.86399999999998</v>
      </c>
      <c r="I25" s="53">
        <v>546.91300000000001</v>
      </c>
      <c r="J25" s="53">
        <v>362.01</v>
      </c>
      <c r="K25" s="53">
        <v>541.51300000000003</v>
      </c>
      <c r="L25" s="53">
        <v>320.58300000000003</v>
      </c>
      <c r="M25" s="53">
        <v>612.57100000000003</v>
      </c>
      <c r="N25" s="53">
        <v>380.24900000000002</v>
      </c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3358.5319999999997</v>
      </c>
      <c r="AB25" s="80">
        <f t="shared" si="1"/>
        <v>1978.9240000000002</v>
      </c>
      <c r="AC25" s="112"/>
      <c r="AD25" s="81" t="s">
        <v>59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233</v>
      </c>
      <c r="C26" s="53">
        <v>312.82400000000001</v>
      </c>
      <c r="D26" s="53">
        <v>414.68200000000002</v>
      </c>
      <c r="E26" s="53">
        <v>270.38600000000002</v>
      </c>
      <c r="F26" s="53">
        <v>406.17700000000002</v>
      </c>
      <c r="G26" s="53">
        <v>248.804</v>
      </c>
      <c r="H26" s="53">
        <v>407.62700000000001</v>
      </c>
      <c r="I26" s="53">
        <v>265.209</v>
      </c>
      <c r="J26" s="53">
        <v>424.05</v>
      </c>
      <c r="K26" s="53">
        <v>367.089</v>
      </c>
      <c r="L26" s="53">
        <v>551.15099999999995</v>
      </c>
      <c r="M26" s="53">
        <v>345.26799999999997</v>
      </c>
      <c r="N26" s="53">
        <v>486.36799999999999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1809.58</v>
      </c>
      <c r="AB26" s="80">
        <f t="shared" si="1"/>
        <v>2690.0549999999998</v>
      </c>
      <c r="AC26" s="112"/>
      <c r="AD26" s="81" t="s">
        <v>78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215</v>
      </c>
      <c r="C27" s="53">
        <v>14474.137000000001</v>
      </c>
      <c r="D27" s="53">
        <v>5480.732</v>
      </c>
      <c r="E27" s="53">
        <v>12622.487999999999</v>
      </c>
      <c r="F27" s="53">
        <v>4821.0150000000003</v>
      </c>
      <c r="G27" s="53">
        <v>12349.394</v>
      </c>
      <c r="H27" s="53">
        <v>4859.0039999999999</v>
      </c>
      <c r="I27" s="53">
        <v>15102.772999999999</v>
      </c>
      <c r="J27" s="53">
        <v>6022.8379999999997</v>
      </c>
      <c r="K27" s="53">
        <v>14327.138999999999</v>
      </c>
      <c r="L27" s="53">
        <v>5585.6589999999997</v>
      </c>
      <c r="M27" s="53">
        <v>14280.755999999999</v>
      </c>
      <c r="N27" s="53">
        <v>5850.915</v>
      </c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83156.686999999991</v>
      </c>
      <c r="AB27" s="80">
        <f t="shared" si="1"/>
        <v>32620.163</v>
      </c>
      <c r="AC27" s="112"/>
      <c r="AD27" s="81" t="s">
        <v>65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216</v>
      </c>
      <c r="C28" s="53">
        <v>369.65800000000002</v>
      </c>
      <c r="D28" s="53">
        <v>792.21600000000001</v>
      </c>
      <c r="E28" s="53">
        <v>347.94600000000003</v>
      </c>
      <c r="F28" s="53">
        <v>704.62299999999993</v>
      </c>
      <c r="G28" s="53">
        <v>331.87599999999998</v>
      </c>
      <c r="H28" s="53">
        <v>733.26099999999997</v>
      </c>
      <c r="I28" s="53">
        <v>451.35400000000004</v>
      </c>
      <c r="J28" s="53">
        <v>774.58100000000002</v>
      </c>
      <c r="K28" s="53">
        <v>545.54999999999995</v>
      </c>
      <c r="L28" s="53">
        <v>1018.6959999999999</v>
      </c>
      <c r="M28" s="53">
        <v>449.24599999999998</v>
      </c>
      <c r="N28" s="53">
        <v>870.87900000000002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2495.63</v>
      </c>
      <c r="AB28" s="80">
        <f t="shared" si="1"/>
        <v>4894.2560000000003</v>
      </c>
      <c r="AC28" s="112"/>
      <c r="AD28" s="81" t="s">
        <v>79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217</v>
      </c>
      <c r="C29" s="53">
        <v>6.548</v>
      </c>
      <c r="D29" s="53">
        <v>6.5119999999999996</v>
      </c>
      <c r="E29" s="53">
        <v>1.1140000000000001</v>
      </c>
      <c r="F29" s="53">
        <v>2.11</v>
      </c>
      <c r="G29" s="53">
        <v>0.92800000000000005</v>
      </c>
      <c r="H29" s="53">
        <v>1.083</v>
      </c>
      <c r="I29" s="53">
        <v>2.552</v>
      </c>
      <c r="J29" s="53">
        <v>7.4459999999999997</v>
      </c>
      <c r="K29" s="53">
        <v>0.65100000000000002</v>
      </c>
      <c r="L29" s="53">
        <v>6.2030000000000003</v>
      </c>
      <c r="M29" s="53">
        <v>0</v>
      </c>
      <c r="N29" s="53">
        <v>0</v>
      </c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11.792999999999999</v>
      </c>
      <c r="AB29" s="80">
        <f t="shared" si="1"/>
        <v>23.353999999999999</v>
      </c>
      <c r="AC29" s="112"/>
      <c r="AD29" s="81" t="s">
        <v>80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218</v>
      </c>
      <c r="C30" s="53">
        <v>191.45099999999999</v>
      </c>
      <c r="D30" s="53">
        <v>207.02199999999999</v>
      </c>
      <c r="E30" s="53">
        <v>214.65100000000001</v>
      </c>
      <c r="F30" s="53">
        <v>262.08</v>
      </c>
      <c r="G30" s="53">
        <v>95.808000000000007</v>
      </c>
      <c r="H30" s="53">
        <v>96.004000000000005</v>
      </c>
      <c r="I30" s="53">
        <v>181.17599999999999</v>
      </c>
      <c r="J30" s="53">
        <v>205.79599999999999</v>
      </c>
      <c r="K30" s="53">
        <v>115.599</v>
      </c>
      <c r="L30" s="53">
        <v>222.74799999999999</v>
      </c>
      <c r="M30" s="53">
        <v>142.31899999999999</v>
      </c>
      <c r="N30" s="53">
        <v>124.364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941.00400000000002</v>
      </c>
      <c r="AB30" s="80">
        <f t="shared" si="1"/>
        <v>1118.0140000000001</v>
      </c>
      <c r="AC30" s="112"/>
      <c r="AD30" s="81" t="s">
        <v>63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219</v>
      </c>
      <c r="C31" s="53">
        <v>474.995</v>
      </c>
      <c r="D31" s="53">
        <v>456.36799999999999</v>
      </c>
      <c r="E31" s="53">
        <v>311.52300000000002</v>
      </c>
      <c r="F31" s="53">
        <v>313.93900000000002</v>
      </c>
      <c r="G31" s="53">
        <v>329.44900000000001</v>
      </c>
      <c r="H31" s="53">
        <v>295.59899999999999</v>
      </c>
      <c r="I31" s="53">
        <v>299.30200000000002</v>
      </c>
      <c r="J31" s="53">
        <v>283.35700000000003</v>
      </c>
      <c r="K31" s="53">
        <v>321.89999999999998</v>
      </c>
      <c r="L31" s="53">
        <v>280.65600000000001</v>
      </c>
      <c r="M31" s="53">
        <v>311.35199999999998</v>
      </c>
      <c r="N31" s="53">
        <v>264.10700000000003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2048.5210000000002</v>
      </c>
      <c r="AB31" s="80">
        <f t="shared" si="1"/>
        <v>1894.0259999999998</v>
      </c>
      <c r="AC31" s="112"/>
      <c r="AD31" s="81" t="s">
        <v>81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220</v>
      </c>
      <c r="C32" s="53">
        <v>1076.117</v>
      </c>
      <c r="D32" s="53">
        <v>703.85900000000004</v>
      </c>
      <c r="E32" s="53">
        <v>667.06899999999996</v>
      </c>
      <c r="F32" s="53">
        <v>465.76499999999999</v>
      </c>
      <c r="G32" s="53">
        <v>676.30700000000002</v>
      </c>
      <c r="H32" s="53">
        <v>500.291</v>
      </c>
      <c r="I32" s="53">
        <v>1266.616</v>
      </c>
      <c r="J32" s="53">
        <v>838.22500000000002</v>
      </c>
      <c r="K32" s="53">
        <v>820.43</v>
      </c>
      <c r="L32" s="53">
        <v>635.44200000000001</v>
      </c>
      <c r="M32" s="53">
        <v>787.23299999999995</v>
      </c>
      <c r="N32" s="53">
        <v>636.11</v>
      </c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5293.7719999999999</v>
      </c>
      <c r="AB32" s="80">
        <f t="shared" si="1"/>
        <v>3779.692</v>
      </c>
      <c r="AC32" s="112"/>
      <c r="AD32" s="81" t="s">
        <v>82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221</v>
      </c>
      <c r="C33" s="53">
        <v>12.499000000000001</v>
      </c>
      <c r="D33" s="53">
        <v>14.061</v>
      </c>
      <c r="E33" s="53">
        <v>8.5000000000000006E-2</v>
      </c>
      <c r="F33" s="53">
        <v>2.6030000000000002</v>
      </c>
      <c r="G33" s="53">
        <v>2.5</v>
      </c>
      <c r="H33" s="53">
        <v>1.897</v>
      </c>
      <c r="I33" s="53">
        <v>0</v>
      </c>
      <c r="J33" s="53">
        <v>0</v>
      </c>
      <c r="K33" s="53">
        <v>0.184</v>
      </c>
      <c r="L33" s="53">
        <v>0.35299999999999998</v>
      </c>
      <c r="M33" s="53">
        <v>0.376</v>
      </c>
      <c r="N33" s="53">
        <v>0.86299999999999999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15.644</v>
      </c>
      <c r="AB33" s="80">
        <f t="shared" si="1"/>
        <v>19.777000000000001</v>
      </c>
      <c r="AC33" s="112"/>
      <c r="AD33" s="81" t="s">
        <v>83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222</v>
      </c>
      <c r="C34" s="53">
        <v>2E-3</v>
      </c>
      <c r="D34" s="53">
        <v>0.20100000000000001</v>
      </c>
      <c r="E34" s="53">
        <v>1.4650000000000001</v>
      </c>
      <c r="F34" s="53">
        <v>4.2779999999999996</v>
      </c>
      <c r="G34" s="53">
        <v>10.602</v>
      </c>
      <c r="H34" s="53">
        <v>12.154999999999999</v>
      </c>
      <c r="I34" s="53">
        <v>20.783000000000001</v>
      </c>
      <c r="J34" s="53">
        <v>13.378</v>
      </c>
      <c r="K34" s="53">
        <v>0.4</v>
      </c>
      <c r="L34" s="53">
        <v>0.38</v>
      </c>
      <c r="M34" s="53">
        <v>9.6780000000000008</v>
      </c>
      <c r="N34" s="53">
        <v>6.6029999999999998</v>
      </c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42.930000000000007</v>
      </c>
      <c r="AB34" s="80">
        <f t="shared" si="1"/>
        <v>36.994999999999997</v>
      </c>
      <c r="AC34" s="112"/>
      <c r="AD34" s="81" t="s">
        <v>84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234</v>
      </c>
      <c r="C35" s="53">
        <v>289.86599999999999</v>
      </c>
      <c r="D35" s="53">
        <v>1714.6080000000002</v>
      </c>
      <c r="E35" s="53">
        <v>261.31900000000002</v>
      </c>
      <c r="F35" s="53">
        <v>1416.646</v>
      </c>
      <c r="G35" s="53">
        <v>366.12200000000001</v>
      </c>
      <c r="H35" s="53">
        <v>1980.4680000000001</v>
      </c>
      <c r="I35" s="53">
        <v>242.91199999999998</v>
      </c>
      <c r="J35" s="53">
        <v>1438.7659999999998</v>
      </c>
      <c r="K35" s="53">
        <v>274.68200000000002</v>
      </c>
      <c r="L35" s="53">
        <v>1774.1019999999999</v>
      </c>
      <c r="M35" s="53">
        <v>248.184</v>
      </c>
      <c r="N35" s="53">
        <v>1470.7220000000002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1683.085</v>
      </c>
      <c r="AB35" s="80">
        <f t="shared" si="1"/>
        <v>9795.3119999999999</v>
      </c>
      <c r="AC35" s="112"/>
      <c r="AD35" s="81" t="s">
        <v>140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223</v>
      </c>
      <c r="C36" s="53">
        <v>3800.1719999999996</v>
      </c>
      <c r="D36" s="53">
        <v>7259.991</v>
      </c>
      <c r="E36" s="53">
        <v>3778.6750000000002</v>
      </c>
      <c r="F36" s="53">
        <v>6247.8540000000003</v>
      </c>
      <c r="G36" s="53">
        <v>3477.6959999999999</v>
      </c>
      <c r="H36" s="53">
        <v>6234.1440000000002</v>
      </c>
      <c r="I36" s="53">
        <v>4562.4059999999999</v>
      </c>
      <c r="J36" s="53">
        <v>7400.7350000000006</v>
      </c>
      <c r="K36" s="53">
        <v>3900.3729999999996</v>
      </c>
      <c r="L36" s="53">
        <v>7590.4910000000009</v>
      </c>
      <c r="M36" s="53">
        <v>3736.4779999999996</v>
      </c>
      <c r="N36" s="53">
        <v>7075.9719999999998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23255.8</v>
      </c>
      <c r="AB36" s="80">
        <f t="shared" si="1"/>
        <v>41809.187000000005</v>
      </c>
      <c r="AC36" s="119"/>
      <c r="AD36" s="102" t="s">
        <v>39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183</v>
      </c>
      <c r="C37" s="50">
        <v>1057.8140000000001</v>
      </c>
      <c r="D37" s="50">
        <v>1133.1119999999999</v>
      </c>
      <c r="E37" s="50">
        <v>941.05799999999999</v>
      </c>
      <c r="F37" s="50">
        <v>968.85400000000004</v>
      </c>
      <c r="G37" s="50">
        <v>1075.885</v>
      </c>
      <c r="H37" s="50">
        <v>1080.9570000000001</v>
      </c>
      <c r="I37" s="50">
        <v>1007.479</v>
      </c>
      <c r="J37" s="50">
        <v>1076.7449999999999</v>
      </c>
      <c r="K37" s="50">
        <v>1142.538</v>
      </c>
      <c r="L37" s="50">
        <v>1272.8779999999999</v>
      </c>
      <c r="M37" s="50">
        <v>1056.405</v>
      </c>
      <c r="N37" s="50">
        <v>1125.8610000000001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6281.1789999999992</v>
      </c>
      <c r="AB37" s="83">
        <f t="shared" si="1"/>
        <v>6658.4069999999992</v>
      </c>
      <c r="AC37" s="95" t="s">
        <v>85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176</v>
      </c>
      <c r="C38" s="50">
        <v>55883.03300000001</v>
      </c>
      <c r="D38" s="50">
        <v>24861.095999999998</v>
      </c>
      <c r="E38" s="50">
        <v>47134.36099999999</v>
      </c>
      <c r="F38" s="50">
        <v>21087.313999999998</v>
      </c>
      <c r="G38" s="50">
        <v>50710.101999999999</v>
      </c>
      <c r="H38" s="50">
        <v>22792.901000000002</v>
      </c>
      <c r="I38" s="50">
        <v>55623.415000000008</v>
      </c>
      <c r="J38" s="50">
        <v>26023.433000000001</v>
      </c>
      <c r="K38" s="50">
        <v>52780.632000000005</v>
      </c>
      <c r="L38" s="50">
        <v>26000.135999999999</v>
      </c>
      <c r="M38" s="50">
        <v>50042.694999999992</v>
      </c>
      <c r="N38" s="50">
        <v>24073.203999999998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312174.23800000001</v>
      </c>
      <c r="AB38" s="83">
        <f t="shared" si="1"/>
        <v>144838.084</v>
      </c>
      <c r="AC38" s="95" t="s">
        <v>141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224</v>
      </c>
      <c r="C39" s="53">
        <v>1734.018</v>
      </c>
      <c r="D39" s="53">
        <v>1534.154</v>
      </c>
      <c r="E39" s="53">
        <v>1481.3589999999999</v>
      </c>
      <c r="F39" s="53">
        <v>1622.7239999999999</v>
      </c>
      <c r="G39" s="53">
        <v>1537.855</v>
      </c>
      <c r="H39" s="53">
        <v>1510.6690000000001</v>
      </c>
      <c r="I39" s="53">
        <v>1525.586</v>
      </c>
      <c r="J39" s="53">
        <v>1748.336</v>
      </c>
      <c r="K39" s="53">
        <v>1700.847</v>
      </c>
      <c r="L39" s="53">
        <v>1951.048</v>
      </c>
      <c r="M39" s="53">
        <v>1349.287</v>
      </c>
      <c r="N39" s="53">
        <v>1693.559</v>
      </c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9328.9519999999993</v>
      </c>
      <c r="AB39" s="80">
        <f t="shared" si="1"/>
        <v>10060.49</v>
      </c>
      <c r="AC39" s="112"/>
      <c r="AD39" s="81" t="s">
        <v>87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225</v>
      </c>
      <c r="C40" s="53">
        <v>44576.025000000001</v>
      </c>
      <c r="D40" s="53">
        <v>14460.308999999999</v>
      </c>
      <c r="E40" s="53">
        <v>38254.678999999996</v>
      </c>
      <c r="F40" s="53">
        <v>12192.259</v>
      </c>
      <c r="G40" s="53">
        <v>39671.17</v>
      </c>
      <c r="H40" s="53">
        <v>13128.281000000001</v>
      </c>
      <c r="I40" s="53">
        <v>42953.356</v>
      </c>
      <c r="J40" s="53">
        <v>14614.16</v>
      </c>
      <c r="K40" s="53">
        <v>39554.455000000002</v>
      </c>
      <c r="L40" s="53">
        <v>13919.004000000001</v>
      </c>
      <c r="M40" s="53">
        <v>38208.252999999997</v>
      </c>
      <c r="N40" s="53">
        <v>13072.512000000001</v>
      </c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243217.93799999999</v>
      </c>
      <c r="AB40" s="80">
        <f t="shared" si="1"/>
        <v>81386.525000000009</v>
      </c>
      <c r="AC40" s="112"/>
      <c r="AD40" s="81" t="s">
        <v>88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226</v>
      </c>
      <c r="C41" s="53">
        <v>1264.4359999999999</v>
      </c>
      <c r="D41" s="53">
        <v>1025.731</v>
      </c>
      <c r="E41" s="53">
        <v>1036.164</v>
      </c>
      <c r="F41" s="53">
        <v>867.18200000000002</v>
      </c>
      <c r="G41" s="53">
        <v>1007.898</v>
      </c>
      <c r="H41" s="53">
        <v>826.21799999999996</v>
      </c>
      <c r="I41" s="53">
        <v>1310.8810000000001</v>
      </c>
      <c r="J41" s="53">
        <v>1035.6130000000001</v>
      </c>
      <c r="K41" s="53">
        <v>1103.855</v>
      </c>
      <c r="L41" s="53">
        <v>933.471</v>
      </c>
      <c r="M41" s="53">
        <v>1135.2239999999999</v>
      </c>
      <c r="N41" s="53">
        <v>912.053</v>
      </c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6858.4580000000005</v>
      </c>
      <c r="AB41" s="80">
        <f t="shared" si="1"/>
        <v>5600.268</v>
      </c>
      <c r="AC41" s="112"/>
      <c r="AD41" s="81" t="s">
        <v>89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227</v>
      </c>
      <c r="C42" s="53">
        <v>8308.5540000000001</v>
      </c>
      <c r="D42" s="53">
        <v>7840.902</v>
      </c>
      <c r="E42" s="53">
        <v>6362.1590000000006</v>
      </c>
      <c r="F42" s="53">
        <v>6405.1489999999994</v>
      </c>
      <c r="G42" s="53">
        <v>8493.1790000000001</v>
      </c>
      <c r="H42" s="53">
        <v>7327.7330000000002</v>
      </c>
      <c r="I42" s="53">
        <v>9833.5920000000006</v>
      </c>
      <c r="J42" s="53">
        <v>8625.3240000000005</v>
      </c>
      <c r="K42" s="53">
        <v>10421.475</v>
      </c>
      <c r="L42" s="53">
        <v>9196.6129999999994</v>
      </c>
      <c r="M42" s="53">
        <v>9349.9309999999987</v>
      </c>
      <c r="N42" s="53">
        <v>8395.08</v>
      </c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52768.889999999992</v>
      </c>
      <c r="AB42" s="80">
        <f t="shared" si="1"/>
        <v>47790.800999999999</v>
      </c>
      <c r="AC42" s="112"/>
      <c r="AD42" s="81" t="s">
        <v>39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177</v>
      </c>
      <c r="C43" s="50">
        <v>10475.152</v>
      </c>
      <c r="D43" s="50">
        <v>8809.8310000000001</v>
      </c>
      <c r="E43" s="50">
        <v>9222.5300000000007</v>
      </c>
      <c r="F43" s="50">
        <v>7976.1890000000003</v>
      </c>
      <c r="G43" s="50">
        <v>8909.8179999999993</v>
      </c>
      <c r="H43" s="50">
        <v>7566.4140000000007</v>
      </c>
      <c r="I43" s="50">
        <v>10795.89</v>
      </c>
      <c r="J43" s="50">
        <v>9531.4650000000001</v>
      </c>
      <c r="K43" s="50">
        <v>10866.219000000001</v>
      </c>
      <c r="L43" s="50">
        <v>9811.1490000000013</v>
      </c>
      <c r="M43" s="50">
        <v>9587.3629999999994</v>
      </c>
      <c r="N43" s="50">
        <v>8639.0550000000003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59856.971999999994</v>
      </c>
      <c r="AB43" s="83">
        <f t="shared" si="1"/>
        <v>52334.10300000001</v>
      </c>
      <c r="AC43" s="95" t="s">
        <v>142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178</v>
      </c>
      <c r="C44" s="50">
        <v>1559.7369999999999</v>
      </c>
      <c r="D44" s="50">
        <v>1435.2350000000001</v>
      </c>
      <c r="E44" s="50">
        <v>1524.181</v>
      </c>
      <c r="F44" s="50">
        <v>1706.2070000000001</v>
      </c>
      <c r="G44" s="50">
        <v>1522.1410000000001</v>
      </c>
      <c r="H44" s="50">
        <v>1544.0700000000002</v>
      </c>
      <c r="I44" s="50">
        <v>1765.14</v>
      </c>
      <c r="J44" s="50">
        <v>1517.713</v>
      </c>
      <c r="K44" s="50">
        <v>1762.279</v>
      </c>
      <c r="L44" s="50">
        <v>2127.3739999999998</v>
      </c>
      <c r="M44" s="50">
        <v>1830.3679999999999</v>
      </c>
      <c r="N44" s="50">
        <v>2121.66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9963.8459999999995</v>
      </c>
      <c r="AB44" s="83">
        <f t="shared" si="1"/>
        <v>10452.259</v>
      </c>
      <c r="AC44" s="95" t="s">
        <v>91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179</v>
      </c>
      <c r="C45" s="50">
        <v>49018.521000000001</v>
      </c>
      <c r="D45" s="50">
        <v>44424.873999999996</v>
      </c>
      <c r="E45" s="50">
        <v>43078.455000000002</v>
      </c>
      <c r="F45" s="50">
        <v>38916.509999999995</v>
      </c>
      <c r="G45" s="50">
        <v>42435.956999999995</v>
      </c>
      <c r="H45" s="50">
        <v>39267.214999999997</v>
      </c>
      <c r="I45" s="50">
        <v>43248.042000000001</v>
      </c>
      <c r="J45" s="50">
        <v>44824.993999999999</v>
      </c>
      <c r="K45" s="50">
        <v>41499.221000000005</v>
      </c>
      <c r="L45" s="50">
        <v>44503.305000000008</v>
      </c>
      <c r="M45" s="50">
        <v>37683.713000000003</v>
      </c>
      <c r="N45" s="50">
        <v>42071.218999999997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256963.90899999999</v>
      </c>
      <c r="AB45" s="83">
        <f t="shared" si="1"/>
        <v>254008.11699999997</v>
      </c>
      <c r="AC45" s="100" t="s">
        <v>92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183284.11400000003</v>
      </c>
      <c r="D46" s="104">
        <v>119440.19900000001</v>
      </c>
      <c r="E46" s="104">
        <v>159686.26699999999</v>
      </c>
      <c r="F46" s="104">
        <v>105229.09699999999</v>
      </c>
      <c r="G46" s="105">
        <v>165541.78399999999</v>
      </c>
      <c r="H46" s="105">
        <v>109192.588</v>
      </c>
      <c r="I46" s="105">
        <v>181911.60900000005</v>
      </c>
      <c r="J46" s="105">
        <v>125060.74599999998</v>
      </c>
      <c r="K46" s="105">
        <v>175596.93100000004</v>
      </c>
      <c r="L46" s="105">
        <v>126643.109</v>
      </c>
      <c r="M46" s="105">
        <v>162645.26699999999</v>
      </c>
      <c r="N46" s="105">
        <v>117017.53199999999</v>
      </c>
      <c r="O46" s="106"/>
      <c r="P46" s="106"/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1028665.9720000001</v>
      </c>
      <c r="AB46" s="116">
        <f>+D46+F46+H46+J46+L46+N46+P46+R46+T46+V46+X46+Z46</f>
        <v>702583.27100000007</v>
      </c>
      <c r="AC46" s="171" t="s">
        <v>143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235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2024-07-04T05:08:13Z</cp:lastPrinted>
  <dcterms:created xsi:type="dcterms:W3CDTF">1997-01-08T22:48:59Z</dcterms:created>
  <dcterms:modified xsi:type="dcterms:W3CDTF">2024-08-20T05:34:46Z</dcterms:modified>
</cp:coreProperties>
</file>